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2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<sst xmlns="http://schemas.openxmlformats.org/spreadsheetml/2006/main" count="207" uniqueCount="70">
  <si>
    <t>DATE</t>
  </si>
  <si>
    <t>ORIGIN</t>
  </si>
  <si>
    <t>EXPORTER</t>
  </si>
  <si>
    <t>IMPORTER</t>
  </si>
  <si>
    <t>QTY</t>
  </si>
  <si>
    <t>UNIT</t>
  </si>
  <si>
    <t>UNIT_PRC</t>
  </si>
  <si>
    <t>CURR</t>
  </si>
  <si>
    <t>VALUE (FC)</t>
  </si>
  <si>
    <t>VALUE (PKR)</t>
  </si>
  <si>
    <t>DESCRIPTION</t>
  </si>
  <si>
    <t xml:space="preserve">GERMANY                       </t>
  </si>
  <si>
    <t xml:space="preserve">VOGUE INTERNATIONAL                               </t>
  </si>
  <si>
    <t xml:space="preserve">HABIB BEN HADJ                                    </t>
  </si>
  <si>
    <t xml:space="preserve">u   </t>
  </si>
  <si>
    <t xml:space="preserve">MISWAK AL ARAB BLUE FRESH NATURAL (3000 PCS) MISWAK AL ARAB GREEN FRESH MINT (2000 PCS) MISWAK THIN PLAIN TRANSPARENT PACKING (3000 PCS) MISWAK THICK TRANSPARENT PACKING (1000 PCS </t>
  </si>
  <si>
    <t xml:space="preserve">QATAR                         </t>
  </si>
  <si>
    <t xml:space="preserve">KABIR INTERNATIONAL                               </t>
  </si>
  <si>
    <t xml:space="preserve">DESERT GROUP QATAR                                </t>
  </si>
  <si>
    <t xml:space="preserve">LIVE PLANTS ( FICUS REVOLTA QTY 1965 PCS )DETAIL AS PER INVOICE AND PACKING LISTINVOICE NO  KI7011                                                                                  </t>
  </si>
  <si>
    <t xml:space="preserve">LIVE PLANTS  ( ZAMIA QTY 370 PCS )DETAIL AS PER INVOICE AND PACKING LISTINVOICE NO  KI7011                                                                                          </t>
  </si>
  <si>
    <t xml:space="preserve">UNITED ARAB EMIRATES          </t>
  </si>
  <si>
    <t xml:space="preserve">FINE CITY LANDSCAPE LLC                           </t>
  </si>
  <si>
    <t xml:space="preserve">LIVE PLANTS ( ROSES  QTY 4500 PCS )DETAIL AS PER INVOICE AND PACKING LISTINVOICE NO. KI7010                                                                                         </t>
  </si>
  <si>
    <t xml:space="preserve">LIVE PLANTS ( GUAVA QTY 100 PCS )DETAIL AS PER INVOICE AND PACKING LISTINVOICE NO. KI7010                                                                                           </t>
  </si>
  <si>
    <t xml:space="preserve">THE GREEN NURSERY SALES                           </t>
  </si>
  <si>
    <t xml:space="preserve">LIVE PLANTS ( ROSES  QTY  6358 PCS ) DETAIL AS PER INVOICE AND PACKING LISTINVOICE NO.KI7014                                                                                        </t>
  </si>
  <si>
    <t xml:space="preserve">FLORIX (PRIVATE) LIMITED                          </t>
  </si>
  <si>
    <t xml:space="preserve">PLANTRO AGRICULTURE SERVICES                      </t>
  </si>
  <si>
    <t xml:space="preserve">LIVE PLANSTS  ROSA (ROES   (6800 PCS)                                                                                                                                               </t>
  </si>
  <si>
    <t xml:space="preserve">TURKEY                        </t>
  </si>
  <si>
    <t xml:space="preserve">MAHNOOR INTERNATIONAL                             </t>
  </si>
  <si>
    <t xml:space="preserve">ZUMRUT TAKKE IC VE DIS TICARET                    </t>
  </si>
  <si>
    <t xml:space="preserve">MISWAK SINGLE PCS PACKING                                                                                                                                                           </t>
  </si>
  <si>
    <t xml:space="preserve">AL TAEF FLOWER                                    </t>
  </si>
  <si>
    <t xml:space="preserve">LIVE PLANTS ( ROSES QTY  3300 PCS ) DETAIL AS PER INVOICE AND PACKING LISTINVOICE NO.KI7013                                                                                         </t>
  </si>
  <si>
    <t xml:space="preserve">LIVE PLANTS ( GRAPES QTY  500 PCS ) DETAIL AS PER INVOICE AND PACKING LISTINVOICE NO.KI7013                                                                                         </t>
  </si>
  <si>
    <t xml:space="preserve">LIVE PLANTS ( RANGOON CREEPER QTY  259 PCS ) DETAIL AS PER INVOICE AND PACKING LISTINVOICE NO.KI 7013                                                                               </t>
  </si>
  <si>
    <t xml:space="preserve">LIVE PLANTS ( ROSES  QTY 4500 PCS )DETAIL AS PER INVOICE AND PACKING LISTINVOICE NO. KI 7015                                                                                        </t>
  </si>
  <si>
    <t xml:space="preserve">LIVE PLANTS ( GUAVA QTY 100 PCS AND FIG QTY 50 PCS   )DETAIL AS PER INVOICE AND PACKING LISTINVOICE NO. KI 7015                                                                     </t>
  </si>
  <si>
    <t xml:space="preserve">LIVE PLANTS ( GUAVA QTY  1654 PCS  AND JASMINE QTY  996 PCS   ) DETAIL AS PER INVOICE AND PACKING LISTINVOICE NO.KI 7017                                                            </t>
  </si>
  <si>
    <t xml:space="preserve">LIVE PLANTS ( MURRAYA QTY  500 PCS  AND POMEGRANATE QTY  140 PCS   RAPHIS QTY  500 PCS   RANGOON CREEPER QTY  499 PCS    ) DETAIL AS PER INVOICE AND PACKING LISTINVOICE NO         </t>
  </si>
  <si>
    <t xml:space="preserve">LIVE PLANTS ( GUAVA QTY 75 PCS AND FIG QTY 51 PCS   FIG QTY JASMIN PCS     )DETAIL AS PER INVOICE AND PACKING LISTINVOICE NO. KI 7016                                               </t>
  </si>
  <si>
    <t xml:space="preserve">LIVE PLANTS ( ROSES  QTY 4229 PCS )DETAIL AS PER INVOICE AND PACKING LISTINVOICE NO. KI 7016                                                                                        </t>
  </si>
  <si>
    <t xml:space="preserve">LIVE PLANT  MURRAYA KOENIGII CURREY LEAF (1000 PCS)                                                                                                                                 </t>
  </si>
  <si>
    <t xml:space="preserve">LIVE PLANT  ASPARAGUS DENSIFLORUS (1000 PCS)                                                                                                                                        </t>
  </si>
  <si>
    <t xml:space="preserve">LIVE PLANT  MORUS ALBA MULBERRY (500 PCS)                                                                                                                                           </t>
  </si>
  <si>
    <t xml:space="preserve">LIVE PLANT  PSIDIUM GUAJAVA GUAVA (300 PCS)                                                                                                                                         </t>
  </si>
  <si>
    <t xml:space="preserve">LIVE PLANT DIANELLA TASMANICA VARIEGATA TASMAN FLAX LILY (1000 PCS)                                                                                                                 </t>
  </si>
  <si>
    <t xml:space="preserve">LIVE PLANT   TEBERNA CHINENSIS PINWHEEL FLOWER (1000 PCS)                                                                                                                           </t>
  </si>
  <si>
    <t xml:space="preserve">LIVE PLANT  CITRUS LEMON CHINA LEMON (120 PCS)                                                                                                                                      </t>
  </si>
  <si>
    <t xml:space="preserve">LIVE PLANT  CYMBOPOGON CITRATUS (LEMON GRASS) (1000 PCS)                                                                                                                            </t>
  </si>
  <si>
    <t xml:space="preserve">LIVE PLANT  MANIKARA ZAPOTA SAPIDILLA (230 PCS)                                                                                                                                     </t>
  </si>
  <si>
    <t xml:space="preserve">LIVE PLANT  ZIZIPHUS MAUTITAINA (100 PCS)                                                                                                                                           </t>
  </si>
  <si>
    <t xml:space="preserve">LIVE PLANT  AZADIRACHTA INDICA NEEN (100 PCS)                                                                                                                                       </t>
  </si>
  <si>
    <t xml:space="preserve">LIVE PLANT  CALLISTEMON VIMINAILIS BOTTLE BRUSH  (200 PCS)                                                                                                                          </t>
  </si>
  <si>
    <t xml:space="preserve">LIVE PLANT  FICUS MICROCARPA  FICUS PANDA (20 PCS)                                                                                                                                  </t>
  </si>
  <si>
    <t xml:space="preserve">KG  </t>
  </si>
  <si>
    <t xml:space="preserve">AGRICULTURE FOODS &amp; SUPPLIES                      </t>
  </si>
  <si>
    <t xml:space="preserve">HABBAT AL BARAK FOODER LLC                        </t>
  </si>
  <si>
    <t xml:space="preserve">LIVE PLANT FURTHER DETAILS AS PER FINAL INVOICE                                                                                                                                     </t>
  </si>
  <si>
    <t>TAIWAN/SEP CUSTOMS TERRITORY O</t>
  </si>
  <si>
    <t xml:space="preserve">M/S AL MARRYAM INTERNATIONAL                      </t>
  </si>
  <si>
    <t xml:space="preserve">HING HUO TRADING CO., LTD                         </t>
  </si>
  <si>
    <t xml:space="preserve">EPHEDRA HERBS                                                                                                                                                                       </t>
  </si>
  <si>
    <t xml:space="preserve">AL SAFINA GENERAL TRADING LLC                     </t>
  </si>
  <si>
    <t xml:space="preserve">LIVEPLANT FURTHER DETAILS AS PER FINAL INVOICE                                                                                                                                      </t>
  </si>
  <si>
    <t xml:space="preserve">LIVE PLANTS FURTER DETAILS AS PER FINAL INOVICE                                                                                                                                     </t>
  </si>
  <si>
    <t xml:space="preserve">IQRA DREAMS GENERAL TRADING FZE                   </t>
  </si>
  <si>
    <t>HS CODE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</si>
</sst>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0.0000"/>
    <numFmt numFmtId="166" formatCode="000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49" fontId="36" fillId="0" borderId="10" xfId="0" applyNumberFormat="1" applyFont="1" applyBorder="1" applyAlignment="1">
      <alignment horizontal="left"/>
    </xf>
    <xf numFmtId="0" fontId="36" fillId="0" borderId="10" xfId="0" applyFont="1" applyBorder="1" applyAlignment="1">
      <alignment horizontal="left"/>
    </xf>
    <xf numFmtId="164" fontId="36" fillId="0" borderId="10" xfId="0" applyNumberFormat="1" applyFont="1" applyBorder="1" applyAlignment="1">
      <alignment horizontal="left"/>
    </xf>
    <xf numFmtId="166" fontId="36" fillId="0" borderId="10" xfId="0" applyNumberFormat="1" applyFont="1" applyBorder="1" applyAlignment="1">
      <alignment horizontal="left"/>
    </xf>
    <xf numFmtId="2" fontId="36" fillId="0" borderId="10" xfId="0" applyNumberFormat="1" applyFont="1" applyBorder="1" applyAlignment="1">
      <alignment horizontal="left"/>
    </xf>
    <xf numFmtId="165" fontId="36" fillId="0" borderId="10" xfId="0" applyNumberFormat="1" applyFont="1" applyBorder="1" applyAlignment="1">
      <alignment horizontal="left"/>
    </xf>
    <xf numFmtId="0" fontId="36" fillId="0" borderId="10" xfId="0" applyFont="1" applyBorder="1" applyAlignment="1">
      <alignment/>
    </xf>
    <xf numFmtId="49" fontId="37" fillId="33" borderId="10" xfId="0" applyNumberFormat="1" applyFont="1" applyFill="1" applyBorder="1" applyAlignment="1">
      <alignment horizontal="left"/>
    </xf>
    <xf numFmtId="164" fontId="37" fillId="33" borderId="10" xfId="0" applyNumberFormat="1" applyFont="1" applyFill="1" applyBorder="1" applyAlignment="1">
      <alignment horizontal="left"/>
    </xf>
    <xf numFmtId="2" fontId="37" fillId="33" borderId="10" xfId="0" applyNumberFormat="1" applyFont="1" applyFill="1" applyBorder="1" applyAlignment="1">
      <alignment horizontal="left"/>
    </xf>
    <xf numFmtId="165" fontId="37" fillId="33" borderId="10" xfId="0" applyNumberFormat="1" applyFont="1" applyFill="1" applyBorder="1" applyAlignment="1">
      <alignment horizontal="left"/>
    </xf>
    <xf numFmtId="0" fontId="37" fillId="33" borderId="10" xfId="0" applyFont="1" applyFill="1" applyBorder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FFFFFF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E13">
      <selection activeCell="K42" sqref="K42"/>
    </sheetView>
  </sheetViews>
  <sheetFormatPr defaultColWidth="9.140625" defaultRowHeight="15"/>
  <cols>
    <col min="1" max="1" width="10.140625" style="0" bestFit="1" customWidth="1"/>
    <col min="2" max="2" width="10.421875" style="0" bestFit="1" customWidth="1"/>
    <col min="3" max="3" width="35.8515625" style="0" bestFit="1" customWidth="1"/>
    <col min="4" max="4" width="53.7109375" style="0" bestFit="1" customWidth="1"/>
    <col min="5" max="5" width="53.57421875" style="0" bestFit="1" customWidth="1"/>
    <col min="6" max="6" width="9.28125" style="0" bestFit="1" customWidth="1"/>
    <col min="7" max="7" width="5.57421875" style="0" bestFit="1" customWidth="1"/>
    <col min="8" max="8" width="10.28125" style="0" bestFit="1" customWidth="1"/>
    <col min="9" max="9" width="6.140625" style="0" bestFit="1" customWidth="1"/>
    <col min="10" max="10" width="11.28125" style="0" bestFit="1" customWidth="1"/>
    <col min="11" max="11" width="12.7109375" style="0" bestFit="1" customWidth="1"/>
    <col min="12" max="12" width="56.28125" style="0" customWidth="1"/>
  </cols>
  <sheetData>
    <row r="1" spans="1:12" s="12" customFormat="1" ht="15">
      <c r="A1" s="9" t="s">
        <v>0</v>
      </c>
      <c r="B1" s="8" t="s">
        <v>69</v>
      </c>
      <c r="C1" s="8" t="s">
        <v>1</v>
      </c>
      <c r="D1" s="8" t="s">
        <v>2</v>
      </c>
      <c r="E1" s="8" t="s">
        <v>3</v>
      </c>
      <c r="F1" s="10" t="s">
        <v>4</v>
      </c>
      <c r="G1" s="8" t="s">
        <v>5</v>
      </c>
      <c r="H1" s="11" t="s">
        <v>6</v>
      </c>
      <c r="I1" s="8" t="s">
        <v>7</v>
      </c>
      <c r="J1" s="10" t="s">
        <v>8</v>
      </c>
      <c r="K1" s="10" t="s">
        <v>9</v>
      </c>
      <c r="L1" s="8" t="s">
        <v>10</v>
      </c>
    </row>
    <row r="2" spans="1:12" s="7" customFormat="1" ht="15">
      <c r="A2" s="3">
        <v>44805</v>
      </c>
      <c r="B2" s="4">
        <v>601.109</v>
      </c>
      <c r="C2" s="1" t="s">
        <v>11</v>
      </c>
      <c r="D2" s="1" t="s">
        <v>12</v>
      </c>
      <c r="E2" s="1" t="s">
        <v>13</v>
      </c>
      <c r="F2" s="5">
        <v>200</v>
      </c>
      <c r="G2" s="1" t="s">
        <v>14</v>
      </c>
      <c r="H2" s="6">
        <v>13.45</v>
      </c>
      <c r="I2" s="2">
        <v>840</v>
      </c>
      <c r="J2" s="5">
        <v>2690</v>
      </c>
      <c r="K2" s="5">
        <v>592069</v>
      </c>
      <c r="L2" s="1" t="s">
        <v>15</v>
      </c>
    </row>
    <row r="3" spans="1:12" s="7" customFormat="1" ht="15">
      <c r="A3" s="3">
        <v>44805</v>
      </c>
      <c r="B3" s="4">
        <v>601.2</v>
      </c>
      <c r="C3" s="1" t="s">
        <v>16</v>
      </c>
      <c r="D3" s="1" t="s">
        <v>17</v>
      </c>
      <c r="E3" s="1" t="s">
        <v>18</v>
      </c>
      <c r="F3" s="5">
        <v>1965</v>
      </c>
      <c r="G3" s="1" t="s">
        <v>14</v>
      </c>
      <c r="H3" s="6">
        <v>2.26</v>
      </c>
      <c r="I3" s="2">
        <v>840</v>
      </c>
      <c r="J3" s="5">
        <v>4440.9</v>
      </c>
      <c r="K3" s="5">
        <v>977442.09</v>
      </c>
      <c r="L3" s="1" t="s">
        <v>19</v>
      </c>
    </row>
    <row r="4" spans="1:12" s="7" customFormat="1" ht="15">
      <c r="A4" s="3">
        <v>44805</v>
      </c>
      <c r="B4" s="4">
        <v>601.2</v>
      </c>
      <c r="C4" s="1" t="s">
        <v>16</v>
      </c>
      <c r="D4" s="1" t="s">
        <v>17</v>
      </c>
      <c r="E4" s="1" t="s">
        <v>18</v>
      </c>
      <c r="F4" s="5">
        <v>370</v>
      </c>
      <c r="G4" s="1" t="s">
        <v>14</v>
      </c>
      <c r="H4" s="6">
        <v>2.31</v>
      </c>
      <c r="I4" s="2">
        <v>840</v>
      </c>
      <c r="J4" s="5">
        <v>854.7</v>
      </c>
      <c r="K4" s="5">
        <v>188119.47</v>
      </c>
      <c r="L4" s="1" t="s">
        <v>20</v>
      </c>
    </row>
    <row r="5" spans="1:12" s="7" customFormat="1" ht="15">
      <c r="A5" s="3">
        <v>44805</v>
      </c>
      <c r="B5" s="4">
        <v>601.2</v>
      </c>
      <c r="C5" s="1" t="s">
        <v>21</v>
      </c>
      <c r="D5" s="1" t="s">
        <v>17</v>
      </c>
      <c r="E5" s="1" t="s">
        <v>22</v>
      </c>
      <c r="F5" s="5">
        <v>4500</v>
      </c>
      <c r="G5" s="1" t="s">
        <v>14</v>
      </c>
      <c r="H5" s="6">
        <v>1.05</v>
      </c>
      <c r="I5" s="2">
        <v>840</v>
      </c>
      <c r="J5" s="5">
        <v>4725</v>
      </c>
      <c r="K5" s="5">
        <v>1039972.5</v>
      </c>
      <c r="L5" s="1" t="s">
        <v>23</v>
      </c>
    </row>
    <row r="6" spans="1:12" s="7" customFormat="1" ht="15">
      <c r="A6" s="3">
        <v>44805</v>
      </c>
      <c r="B6" s="4">
        <v>601.2</v>
      </c>
      <c r="C6" s="1" t="s">
        <v>21</v>
      </c>
      <c r="D6" s="1" t="s">
        <v>17</v>
      </c>
      <c r="E6" s="1" t="s">
        <v>22</v>
      </c>
      <c r="F6" s="5">
        <v>100</v>
      </c>
      <c r="G6" s="1" t="s">
        <v>14</v>
      </c>
      <c r="H6" s="6">
        <v>1.5</v>
      </c>
      <c r="I6" s="2">
        <v>840</v>
      </c>
      <c r="J6" s="5">
        <v>150</v>
      </c>
      <c r="K6" s="5">
        <v>33015</v>
      </c>
      <c r="L6" s="1" t="s">
        <v>24</v>
      </c>
    </row>
    <row r="7" spans="1:12" s="7" customFormat="1" ht="15">
      <c r="A7" s="3">
        <v>44807</v>
      </c>
      <c r="B7" s="4">
        <v>601.2</v>
      </c>
      <c r="C7" s="1" t="s">
        <v>21</v>
      </c>
      <c r="D7" s="1" t="s">
        <v>17</v>
      </c>
      <c r="E7" s="1" t="s">
        <v>25</v>
      </c>
      <c r="F7" s="5">
        <v>6358</v>
      </c>
      <c r="G7" s="1" t="s">
        <v>14</v>
      </c>
      <c r="H7" s="6">
        <v>0.75</v>
      </c>
      <c r="I7" s="2">
        <v>840</v>
      </c>
      <c r="J7" s="5">
        <v>4768.5</v>
      </c>
      <c r="K7" s="5">
        <v>1041678.82</v>
      </c>
      <c r="L7" s="1" t="s">
        <v>26</v>
      </c>
    </row>
    <row r="8" spans="1:12" s="7" customFormat="1" ht="15">
      <c r="A8" s="3">
        <v>44807</v>
      </c>
      <c r="B8" s="4">
        <v>601.2</v>
      </c>
      <c r="C8" s="1" t="s">
        <v>16</v>
      </c>
      <c r="D8" s="1" t="s">
        <v>27</v>
      </c>
      <c r="E8" s="1" t="s">
        <v>28</v>
      </c>
      <c r="F8" s="5">
        <v>6800</v>
      </c>
      <c r="G8" s="1" t="s">
        <v>14</v>
      </c>
      <c r="H8" s="6">
        <v>0.5588</v>
      </c>
      <c r="I8" s="2">
        <v>840</v>
      </c>
      <c r="J8" s="5">
        <v>3799.84</v>
      </c>
      <c r="K8" s="5">
        <v>830075.04</v>
      </c>
      <c r="L8" s="1" t="s">
        <v>29</v>
      </c>
    </row>
    <row r="9" spans="1:12" s="7" customFormat="1" ht="15">
      <c r="A9" s="3">
        <v>44807</v>
      </c>
      <c r="B9" s="4">
        <v>601.2</v>
      </c>
      <c r="C9" s="1" t="s">
        <v>30</v>
      </c>
      <c r="D9" s="1" t="s">
        <v>31</v>
      </c>
      <c r="E9" s="1" t="s">
        <v>32</v>
      </c>
      <c r="F9" s="5">
        <v>425</v>
      </c>
      <c r="G9" s="1" t="s">
        <v>14</v>
      </c>
      <c r="H9" s="6">
        <v>14.0706</v>
      </c>
      <c r="I9" s="2">
        <v>840</v>
      </c>
      <c r="J9" s="5">
        <v>5980.005</v>
      </c>
      <c r="K9" s="5">
        <v>1306332.09</v>
      </c>
      <c r="L9" s="1" t="s">
        <v>33</v>
      </c>
    </row>
    <row r="10" spans="1:12" s="7" customFormat="1" ht="15">
      <c r="A10" s="3">
        <v>44818</v>
      </c>
      <c r="B10" s="4">
        <v>601.2</v>
      </c>
      <c r="C10" s="1" t="s">
        <v>21</v>
      </c>
      <c r="D10" s="1" t="s">
        <v>17</v>
      </c>
      <c r="E10" s="1" t="s">
        <v>34</v>
      </c>
      <c r="F10" s="5">
        <v>3300</v>
      </c>
      <c r="G10" s="1" t="s">
        <v>14</v>
      </c>
      <c r="H10" s="6">
        <v>1.12</v>
      </c>
      <c r="I10" s="2">
        <v>840</v>
      </c>
      <c r="J10" s="5">
        <v>3696</v>
      </c>
      <c r="K10" s="5">
        <v>849340.8</v>
      </c>
      <c r="L10" s="1" t="s">
        <v>35</v>
      </c>
    </row>
    <row r="11" spans="1:12" s="7" customFormat="1" ht="15">
      <c r="A11" s="3">
        <v>44818</v>
      </c>
      <c r="B11" s="4">
        <v>601.2</v>
      </c>
      <c r="C11" s="1" t="s">
        <v>21</v>
      </c>
      <c r="D11" s="1" t="s">
        <v>17</v>
      </c>
      <c r="E11" s="1" t="s">
        <v>34</v>
      </c>
      <c r="F11" s="5">
        <v>500</v>
      </c>
      <c r="G11" s="1" t="s">
        <v>14</v>
      </c>
      <c r="H11" s="6">
        <v>1.2</v>
      </c>
      <c r="I11" s="2">
        <v>840</v>
      </c>
      <c r="J11" s="5">
        <v>600</v>
      </c>
      <c r="K11" s="5">
        <v>137880</v>
      </c>
      <c r="L11" s="1" t="s">
        <v>36</v>
      </c>
    </row>
    <row r="12" spans="1:12" s="7" customFormat="1" ht="15">
      <c r="A12" s="3">
        <v>44818</v>
      </c>
      <c r="B12" s="4">
        <v>601.2</v>
      </c>
      <c r="C12" s="1" t="s">
        <v>21</v>
      </c>
      <c r="D12" s="1" t="s">
        <v>17</v>
      </c>
      <c r="E12" s="1" t="s">
        <v>34</v>
      </c>
      <c r="F12" s="5">
        <v>259</v>
      </c>
      <c r="G12" s="1" t="s">
        <v>14</v>
      </c>
      <c r="H12" s="6">
        <v>1</v>
      </c>
      <c r="I12" s="2">
        <v>840</v>
      </c>
      <c r="J12" s="5">
        <v>259</v>
      </c>
      <c r="K12" s="5">
        <v>59518.2</v>
      </c>
      <c r="L12" s="1" t="s">
        <v>37</v>
      </c>
    </row>
    <row r="13" spans="1:12" s="7" customFormat="1" ht="15">
      <c r="A13" s="3">
        <v>44818</v>
      </c>
      <c r="B13" s="4">
        <v>601.2</v>
      </c>
      <c r="C13" s="1" t="s">
        <v>21</v>
      </c>
      <c r="D13" s="1" t="s">
        <v>17</v>
      </c>
      <c r="E13" s="1" t="s">
        <v>22</v>
      </c>
      <c r="F13" s="5">
        <v>4500</v>
      </c>
      <c r="G13" s="1" t="s">
        <v>14</v>
      </c>
      <c r="H13" s="6">
        <v>1.12</v>
      </c>
      <c r="I13" s="2">
        <v>840</v>
      </c>
      <c r="J13" s="5">
        <v>5040</v>
      </c>
      <c r="K13" s="5">
        <v>1158192</v>
      </c>
      <c r="L13" s="1" t="s">
        <v>38</v>
      </c>
    </row>
    <row r="14" spans="1:12" s="7" customFormat="1" ht="15">
      <c r="A14" s="3">
        <v>44818</v>
      </c>
      <c r="B14" s="4">
        <v>601.2</v>
      </c>
      <c r="C14" s="1" t="s">
        <v>21</v>
      </c>
      <c r="D14" s="1" t="s">
        <v>17</v>
      </c>
      <c r="E14" s="1" t="s">
        <v>22</v>
      </c>
      <c r="F14" s="5">
        <v>150</v>
      </c>
      <c r="G14" s="1" t="s">
        <v>14</v>
      </c>
      <c r="H14" s="6">
        <v>1.25</v>
      </c>
      <c r="I14" s="2">
        <v>840</v>
      </c>
      <c r="J14" s="5">
        <v>187.5</v>
      </c>
      <c r="K14" s="5">
        <v>43087.5</v>
      </c>
      <c r="L14" s="1" t="s">
        <v>39</v>
      </c>
    </row>
    <row r="15" spans="1:12" s="7" customFormat="1" ht="15">
      <c r="A15" s="3">
        <v>44818</v>
      </c>
      <c r="B15" s="4">
        <v>601.2</v>
      </c>
      <c r="C15" s="1" t="s">
        <v>21</v>
      </c>
      <c r="D15" s="1" t="s">
        <v>17</v>
      </c>
      <c r="E15" s="1" t="s">
        <v>34</v>
      </c>
      <c r="F15" s="5">
        <v>2650</v>
      </c>
      <c r="G15" s="1" t="s">
        <v>14</v>
      </c>
      <c r="H15" s="6">
        <v>1.1</v>
      </c>
      <c r="I15" s="2">
        <v>840</v>
      </c>
      <c r="J15" s="5">
        <v>2915</v>
      </c>
      <c r="K15" s="5">
        <v>669867</v>
      </c>
      <c r="L15" s="1" t="s">
        <v>40</v>
      </c>
    </row>
    <row r="16" spans="1:12" s="7" customFormat="1" ht="15">
      <c r="A16" s="3">
        <v>44818</v>
      </c>
      <c r="B16" s="4">
        <v>601.2</v>
      </c>
      <c r="C16" s="1" t="s">
        <v>21</v>
      </c>
      <c r="D16" s="1" t="s">
        <v>17</v>
      </c>
      <c r="E16" s="1" t="s">
        <v>34</v>
      </c>
      <c r="F16" s="5">
        <v>1639</v>
      </c>
      <c r="G16" s="1" t="s">
        <v>14</v>
      </c>
      <c r="H16" s="6">
        <v>1</v>
      </c>
      <c r="I16" s="2">
        <v>840</v>
      </c>
      <c r="J16" s="5">
        <v>1639</v>
      </c>
      <c r="K16" s="5">
        <v>376642.2</v>
      </c>
      <c r="L16" s="1" t="s">
        <v>41</v>
      </c>
    </row>
    <row r="17" spans="1:12" s="7" customFormat="1" ht="15">
      <c r="A17" s="3">
        <v>44818</v>
      </c>
      <c r="B17" s="4">
        <v>601.2</v>
      </c>
      <c r="C17" s="1" t="s">
        <v>21</v>
      </c>
      <c r="D17" s="1" t="s">
        <v>17</v>
      </c>
      <c r="E17" s="1" t="s">
        <v>22</v>
      </c>
      <c r="F17" s="5">
        <v>326</v>
      </c>
      <c r="G17" s="1" t="s">
        <v>14</v>
      </c>
      <c r="H17" s="6">
        <v>1.25</v>
      </c>
      <c r="I17" s="2">
        <v>840</v>
      </c>
      <c r="J17" s="5">
        <v>407.5</v>
      </c>
      <c r="K17" s="5">
        <v>93643.5</v>
      </c>
      <c r="L17" s="1" t="s">
        <v>42</v>
      </c>
    </row>
    <row r="18" spans="1:12" s="7" customFormat="1" ht="15">
      <c r="A18" s="3">
        <v>44818</v>
      </c>
      <c r="B18" s="4">
        <v>601.2</v>
      </c>
      <c r="C18" s="1" t="s">
        <v>21</v>
      </c>
      <c r="D18" s="1" t="s">
        <v>17</v>
      </c>
      <c r="E18" s="1" t="s">
        <v>22</v>
      </c>
      <c r="F18" s="5">
        <v>4229</v>
      </c>
      <c r="G18" s="1" t="s">
        <v>14</v>
      </c>
      <c r="H18" s="6">
        <v>1.14</v>
      </c>
      <c r="I18" s="2">
        <v>840</v>
      </c>
      <c r="J18" s="5">
        <v>4821.06</v>
      </c>
      <c r="K18" s="5">
        <v>1107879.58</v>
      </c>
      <c r="L18" s="1" t="s">
        <v>43</v>
      </c>
    </row>
    <row r="19" spans="1:12" s="7" customFormat="1" ht="15">
      <c r="A19" s="3">
        <v>44828</v>
      </c>
      <c r="B19" s="4">
        <v>601.2</v>
      </c>
      <c r="C19" s="1" t="s">
        <v>16</v>
      </c>
      <c r="D19" s="1" t="s">
        <v>27</v>
      </c>
      <c r="E19" s="1" t="s">
        <v>28</v>
      </c>
      <c r="F19" s="5">
        <v>1000</v>
      </c>
      <c r="G19" s="1" t="s">
        <v>14</v>
      </c>
      <c r="H19" s="6">
        <v>0.463</v>
      </c>
      <c r="I19" s="2">
        <v>840</v>
      </c>
      <c r="J19" s="5">
        <v>463</v>
      </c>
      <c r="K19" s="5">
        <v>110957.95</v>
      </c>
      <c r="L19" s="1" t="s">
        <v>44</v>
      </c>
    </row>
    <row r="20" spans="1:12" s="7" customFormat="1" ht="15">
      <c r="A20" s="3">
        <v>44828</v>
      </c>
      <c r="B20" s="4">
        <v>601.2</v>
      </c>
      <c r="C20" s="1" t="s">
        <v>16</v>
      </c>
      <c r="D20" s="1" t="s">
        <v>27</v>
      </c>
      <c r="E20" s="1" t="s">
        <v>28</v>
      </c>
      <c r="F20" s="5">
        <v>1000</v>
      </c>
      <c r="G20" s="1" t="s">
        <v>14</v>
      </c>
      <c r="H20" s="6">
        <v>0.413</v>
      </c>
      <c r="I20" s="2">
        <v>840</v>
      </c>
      <c r="J20" s="5">
        <v>413</v>
      </c>
      <c r="K20" s="5">
        <v>98975.45</v>
      </c>
      <c r="L20" s="1" t="s">
        <v>45</v>
      </c>
    </row>
    <row r="21" spans="1:12" s="7" customFormat="1" ht="15">
      <c r="A21" s="3">
        <v>44828</v>
      </c>
      <c r="B21" s="4">
        <v>601.2</v>
      </c>
      <c r="C21" s="1" t="s">
        <v>16</v>
      </c>
      <c r="D21" s="1" t="s">
        <v>27</v>
      </c>
      <c r="E21" s="1" t="s">
        <v>28</v>
      </c>
      <c r="F21" s="5">
        <v>500</v>
      </c>
      <c r="G21" s="1" t="s">
        <v>14</v>
      </c>
      <c r="H21" s="6">
        <v>0.563</v>
      </c>
      <c r="I21" s="2">
        <v>840</v>
      </c>
      <c r="J21" s="5">
        <v>281.5</v>
      </c>
      <c r="K21" s="5">
        <v>67461.47</v>
      </c>
      <c r="L21" s="1" t="s">
        <v>46</v>
      </c>
    </row>
    <row r="22" spans="1:12" s="7" customFormat="1" ht="15">
      <c r="A22" s="3">
        <v>44828</v>
      </c>
      <c r="B22" s="4">
        <v>601.2</v>
      </c>
      <c r="C22" s="1" t="s">
        <v>16</v>
      </c>
      <c r="D22" s="1" t="s">
        <v>27</v>
      </c>
      <c r="E22" s="1" t="s">
        <v>28</v>
      </c>
      <c r="F22" s="5">
        <v>300</v>
      </c>
      <c r="G22" s="1" t="s">
        <v>14</v>
      </c>
      <c r="H22" s="6">
        <v>0.713</v>
      </c>
      <c r="I22" s="2">
        <v>840</v>
      </c>
      <c r="J22" s="5">
        <v>213.9</v>
      </c>
      <c r="K22" s="5">
        <v>51261.13</v>
      </c>
      <c r="L22" s="1" t="s">
        <v>47</v>
      </c>
    </row>
    <row r="23" spans="1:12" s="7" customFormat="1" ht="15">
      <c r="A23" s="3">
        <v>44828</v>
      </c>
      <c r="B23" s="4">
        <v>601.2</v>
      </c>
      <c r="C23" s="1" t="s">
        <v>16</v>
      </c>
      <c r="D23" s="1" t="s">
        <v>27</v>
      </c>
      <c r="E23" s="1" t="s">
        <v>28</v>
      </c>
      <c r="F23" s="5">
        <v>1000</v>
      </c>
      <c r="G23" s="1" t="s">
        <v>14</v>
      </c>
      <c r="H23" s="6">
        <v>0.513</v>
      </c>
      <c r="I23" s="2">
        <v>840</v>
      </c>
      <c r="J23" s="5">
        <v>513</v>
      </c>
      <c r="K23" s="5">
        <v>122940.45</v>
      </c>
      <c r="L23" s="1" t="s">
        <v>48</v>
      </c>
    </row>
    <row r="24" spans="1:12" s="7" customFormat="1" ht="15">
      <c r="A24" s="3">
        <v>44828</v>
      </c>
      <c r="B24" s="4">
        <v>601.2</v>
      </c>
      <c r="C24" s="1" t="s">
        <v>16</v>
      </c>
      <c r="D24" s="1" t="s">
        <v>27</v>
      </c>
      <c r="E24" s="1" t="s">
        <v>28</v>
      </c>
      <c r="F24" s="5">
        <v>1000</v>
      </c>
      <c r="G24" s="1" t="s">
        <v>14</v>
      </c>
      <c r="H24" s="6">
        <v>0.563</v>
      </c>
      <c r="I24" s="2">
        <v>840</v>
      </c>
      <c r="J24" s="5">
        <v>563</v>
      </c>
      <c r="K24" s="5">
        <v>134922.95</v>
      </c>
      <c r="L24" s="1" t="s">
        <v>49</v>
      </c>
    </row>
    <row r="25" spans="1:12" s="7" customFormat="1" ht="15">
      <c r="A25" s="3">
        <v>44828</v>
      </c>
      <c r="B25" s="4">
        <v>601.2</v>
      </c>
      <c r="C25" s="1" t="s">
        <v>16</v>
      </c>
      <c r="D25" s="1" t="s">
        <v>27</v>
      </c>
      <c r="E25" s="1" t="s">
        <v>28</v>
      </c>
      <c r="F25" s="5">
        <v>120</v>
      </c>
      <c r="G25" s="1" t="s">
        <v>14</v>
      </c>
      <c r="H25" s="6">
        <v>1.713</v>
      </c>
      <c r="I25" s="2">
        <v>840</v>
      </c>
      <c r="J25" s="5">
        <v>205.56</v>
      </c>
      <c r="K25" s="5">
        <v>49262.45</v>
      </c>
      <c r="L25" s="1" t="s">
        <v>50</v>
      </c>
    </row>
    <row r="26" spans="1:12" s="7" customFormat="1" ht="15">
      <c r="A26" s="3">
        <v>44828</v>
      </c>
      <c r="B26" s="4">
        <v>601.2</v>
      </c>
      <c r="C26" s="1" t="s">
        <v>16</v>
      </c>
      <c r="D26" s="1" t="s">
        <v>27</v>
      </c>
      <c r="E26" s="1" t="s">
        <v>28</v>
      </c>
      <c r="F26" s="5">
        <v>1000</v>
      </c>
      <c r="G26" s="1" t="s">
        <v>14</v>
      </c>
      <c r="H26" s="6">
        <v>0.463</v>
      </c>
      <c r="I26" s="2">
        <v>840</v>
      </c>
      <c r="J26" s="5">
        <v>463</v>
      </c>
      <c r="K26" s="5">
        <v>110957.95</v>
      </c>
      <c r="L26" s="1" t="s">
        <v>51</v>
      </c>
    </row>
    <row r="27" spans="1:12" s="7" customFormat="1" ht="15">
      <c r="A27" s="3">
        <v>44828</v>
      </c>
      <c r="B27" s="4">
        <v>601.2</v>
      </c>
      <c r="C27" s="1" t="s">
        <v>16</v>
      </c>
      <c r="D27" s="1" t="s">
        <v>27</v>
      </c>
      <c r="E27" s="1" t="s">
        <v>28</v>
      </c>
      <c r="F27" s="5">
        <v>230</v>
      </c>
      <c r="G27" s="1" t="s">
        <v>14</v>
      </c>
      <c r="H27" s="6">
        <v>1.213</v>
      </c>
      <c r="I27" s="2">
        <v>840</v>
      </c>
      <c r="J27" s="5">
        <v>278.99</v>
      </c>
      <c r="K27" s="5">
        <v>66859.95</v>
      </c>
      <c r="L27" s="1" t="s">
        <v>52</v>
      </c>
    </row>
    <row r="28" spans="1:12" s="7" customFormat="1" ht="15">
      <c r="A28" s="3">
        <v>44828</v>
      </c>
      <c r="B28" s="4">
        <v>601.2</v>
      </c>
      <c r="C28" s="1" t="s">
        <v>16</v>
      </c>
      <c r="D28" s="1" t="s">
        <v>27</v>
      </c>
      <c r="E28" s="1" t="s">
        <v>28</v>
      </c>
      <c r="F28" s="5">
        <v>100</v>
      </c>
      <c r="G28" s="1" t="s">
        <v>14</v>
      </c>
      <c r="H28" s="6">
        <v>0.963</v>
      </c>
      <c r="I28" s="2">
        <v>840</v>
      </c>
      <c r="J28" s="5">
        <v>96.3</v>
      </c>
      <c r="K28" s="5">
        <v>23078.29</v>
      </c>
      <c r="L28" s="1" t="s">
        <v>53</v>
      </c>
    </row>
    <row r="29" spans="1:12" s="7" customFormat="1" ht="15">
      <c r="A29" s="3">
        <v>44828</v>
      </c>
      <c r="B29" s="4">
        <v>601.2</v>
      </c>
      <c r="C29" s="1" t="s">
        <v>16</v>
      </c>
      <c r="D29" s="1" t="s">
        <v>27</v>
      </c>
      <c r="E29" s="1" t="s">
        <v>28</v>
      </c>
      <c r="F29" s="5">
        <v>100</v>
      </c>
      <c r="G29" s="1" t="s">
        <v>14</v>
      </c>
      <c r="H29" s="6">
        <v>0.613</v>
      </c>
      <c r="I29" s="2">
        <v>840</v>
      </c>
      <c r="J29" s="5">
        <v>61.3</v>
      </c>
      <c r="K29" s="5">
        <v>14690.54</v>
      </c>
      <c r="L29" s="1" t="s">
        <v>54</v>
      </c>
    </row>
    <row r="30" spans="1:12" s="7" customFormat="1" ht="15">
      <c r="A30" s="3">
        <v>44828</v>
      </c>
      <c r="B30" s="4">
        <v>601.2</v>
      </c>
      <c r="C30" s="1" t="s">
        <v>16</v>
      </c>
      <c r="D30" s="1" t="s">
        <v>27</v>
      </c>
      <c r="E30" s="1" t="s">
        <v>28</v>
      </c>
      <c r="F30" s="5">
        <v>200</v>
      </c>
      <c r="G30" s="1" t="s">
        <v>14</v>
      </c>
      <c r="H30" s="6">
        <v>0.713</v>
      </c>
      <c r="I30" s="2">
        <v>840</v>
      </c>
      <c r="J30" s="5">
        <v>142.6</v>
      </c>
      <c r="K30" s="5">
        <v>34174.09</v>
      </c>
      <c r="L30" s="1" t="s">
        <v>55</v>
      </c>
    </row>
    <row r="31" spans="1:12" s="7" customFormat="1" ht="15">
      <c r="A31" s="3">
        <v>44828</v>
      </c>
      <c r="B31" s="4">
        <v>601.2</v>
      </c>
      <c r="C31" s="1" t="s">
        <v>16</v>
      </c>
      <c r="D31" s="1" t="s">
        <v>27</v>
      </c>
      <c r="E31" s="1" t="s">
        <v>28</v>
      </c>
      <c r="F31" s="5">
        <v>20</v>
      </c>
      <c r="G31" s="1" t="s">
        <v>14</v>
      </c>
      <c r="H31" s="6">
        <v>2.713</v>
      </c>
      <c r="I31" s="2">
        <v>840</v>
      </c>
      <c r="J31" s="5">
        <v>54.26</v>
      </c>
      <c r="K31" s="5">
        <v>13003.4</v>
      </c>
      <c r="L31" s="1" t="s">
        <v>56</v>
      </c>
    </row>
    <row r="32" spans="1:12" s="7" customFormat="1" ht="15">
      <c r="A32" s="3">
        <v>44812</v>
      </c>
      <c r="B32" s="4">
        <v>604.9</v>
      </c>
      <c r="C32" s="1" t="s">
        <v>21</v>
      </c>
      <c r="D32" s="1" t="s">
        <v>58</v>
      </c>
      <c r="E32" s="1" t="s">
        <v>59</v>
      </c>
      <c r="F32" s="5">
        <v>28500</v>
      </c>
      <c r="G32" s="1" t="s">
        <v>57</v>
      </c>
      <c r="H32" s="6">
        <v>0.08</v>
      </c>
      <c r="I32" s="2">
        <v>840</v>
      </c>
      <c r="J32" s="5">
        <v>2280</v>
      </c>
      <c r="K32" s="5">
        <v>504792</v>
      </c>
      <c r="L32" s="1" t="s">
        <v>60</v>
      </c>
    </row>
    <row r="33" spans="1:12" s="7" customFormat="1" ht="15">
      <c r="A33" s="3">
        <v>44819</v>
      </c>
      <c r="B33" s="4">
        <v>604.9</v>
      </c>
      <c r="C33" s="1" t="s">
        <v>61</v>
      </c>
      <c r="D33" s="1" t="s">
        <v>62</v>
      </c>
      <c r="E33" s="1" t="s">
        <v>63</v>
      </c>
      <c r="F33" s="5">
        <v>19140</v>
      </c>
      <c r="G33" s="1" t="s">
        <v>57</v>
      </c>
      <c r="H33" s="6">
        <v>0.95</v>
      </c>
      <c r="I33" s="2">
        <v>840</v>
      </c>
      <c r="J33" s="5">
        <v>18183</v>
      </c>
      <c r="K33" s="5">
        <v>4216638</v>
      </c>
      <c r="L33" s="1" t="s">
        <v>64</v>
      </c>
    </row>
    <row r="34" spans="1:12" s="7" customFormat="1" ht="15">
      <c r="A34" s="3">
        <v>44820</v>
      </c>
      <c r="B34" s="4">
        <v>604.9</v>
      </c>
      <c r="C34" s="1" t="s">
        <v>21</v>
      </c>
      <c r="D34" s="1" t="s">
        <v>58</v>
      </c>
      <c r="E34" s="1" t="s">
        <v>65</v>
      </c>
      <c r="F34" s="5">
        <v>28000</v>
      </c>
      <c r="G34" s="1" t="s">
        <v>57</v>
      </c>
      <c r="H34" s="6">
        <v>0.07</v>
      </c>
      <c r="I34" s="2">
        <v>840</v>
      </c>
      <c r="J34" s="5">
        <v>1960</v>
      </c>
      <c r="K34" s="5">
        <v>459228</v>
      </c>
      <c r="L34" s="1" t="s">
        <v>66</v>
      </c>
    </row>
    <row r="35" spans="1:12" s="7" customFormat="1" ht="15">
      <c r="A35" s="3">
        <v>44826</v>
      </c>
      <c r="B35" s="4">
        <v>604.9</v>
      </c>
      <c r="C35" s="1" t="s">
        <v>21</v>
      </c>
      <c r="D35" s="1" t="s">
        <v>58</v>
      </c>
      <c r="E35" s="1" t="s">
        <v>65</v>
      </c>
      <c r="F35" s="5">
        <v>26050</v>
      </c>
      <c r="G35" s="1" t="s">
        <v>57</v>
      </c>
      <c r="H35" s="6">
        <v>0.04</v>
      </c>
      <c r="I35" s="2">
        <v>840</v>
      </c>
      <c r="J35" s="5">
        <v>1042</v>
      </c>
      <c r="K35" s="5">
        <v>248881.7</v>
      </c>
      <c r="L35" s="1" t="s">
        <v>67</v>
      </c>
    </row>
    <row r="36" spans="1:12" s="7" customFormat="1" ht="15">
      <c r="A36" s="3">
        <v>44827</v>
      </c>
      <c r="B36" s="4">
        <v>604.9</v>
      </c>
      <c r="C36" s="1" t="s">
        <v>21</v>
      </c>
      <c r="D36" s="1" t="s">
        <v>58</v>
      </c>
      <c r="E36" s="1" t="s">
        <v>65</v>
      </c>
      <c r="F36" s="5">
        <v>30615</v>
      </c>
      <c r="G36" s="1" t="s">
        <v>57</v>
      </c>
      <c r="H36" s="6">
        <v>0.07</v>
      </c>
      <c r="I36" s="2">
        <v>840</v>
      </c>
      <c r="J36" s="5">
        <v>2143.05</v>
      </c>
      <c r="K36" s="5">
        <v>513474.78</v>
      </c>
      <c r="L36" s="1" t="s">
        <v>60</v>
      </c>
    </row>
    <row r="37" spans="1:12" s="7" customFormat="1" ht="15">
      <c r="A37" s="3">
        <v>44827</v>
      </c>
      <c r="B37" s="4">
        <v>604.9</v>
      </c>
      <c r="C37" s="1" t="s">
        <v>21</v>
      </c>
      <c r="D37" s="1" t="s">
        <v>58</v>
      </c>
      <c r="E37" s="1" t="s">
        <v>65</v>
      </c>
      <c r="F37" s="5">
        <v>28830</v>
      </c>
      <c r="G37" s="1" t="s">
        <v>57</v>
      </c>
      <c r="H37" s="6">
        <v>0.05</v>
      </c>
      <c r="I37" s="2">
        <v>840</v>
      </c>
      <c r="J37" s="5">
        <v>1441.5</v>
      </c>
      <c r="K37" s="5">
        <v>345383</v>
      </c>
      <c r="L37" s="1" t="s">
        <v>67</v>
      </c>
    </row>
    <row r="38" spans="1:12" s="7" customFormat="1" ht="15">
      <c r="A38" s="3">
        <v>44828</v>
      </c>
      <c r="B38" s="4">
        <v>604.9</v>
      </c>
      <c r="C38" s="1" t="s">
        <v>21</v>
      </c>
      <c r="D38" s="1" t="s">
        <v>58</v>
      </c>
      <c r="E38" s="1" t="s">
        <v>59</v>
      </c>
      <c r="F38" s="5">
        <v>26130</v>
      </c>
      <c r="G38" s="1" t="s">
        <v>57</v>
      </c>
      <c r="H38" s="6">
        <v>0.048</v>
      </c>
      <c r="I38" s="2">
        <v>840</v>
      </c>
      <c r="J38" s="5">
        <v>1254.24</v>
      </c>
      <c r="K38" s="5">
        <v>300578.61</v>
      </c>
      <c r="L38" s="1" t="s">
        <v>67</v>
      </c>
    </row>
    <row r="39" spans="1:12" s="7" customFormat="1" ht="15">
      <c r="A39" s="3">
        <v>44828</v>
      </c>
      <c r="B39" s="4">
        <v>604.9</v>
      </c>
      <c r="C39" s="1" t="s">
        <v>21</v>
      </c>
      <c r="D39" s="1" t="s">
        <v>58</v>
      </c>
      <c r="E39" s="1" t="s">
        <v>68</v>
      </c>
      <c r="F39" s="5">
        <v>27520</v>
      </c>
      <c r="G39" s="1" t="s">
        <v>57</v>
      </c>
      <c r="H39" s="6">
        <v>0.05</v>
      </c>
      <c r="I39" s="2">
        <v>840</v>
      </c>
      <c r="J39" s="5">
        <v>1376</v>
      </c>
      <c r="K39" s="5">
        <v>329758.4</v>
      </c>
      <c r="L39" s="1" t="s">
        <v>67</v>
      </c>
    </row>
    <row r="40" spans="1:12" s="7" customFormat="1" ht="15">
      <c r="A40" s="3">
        <v>44828</v>
      </c>
      <c r="B40" s="4">
        <v>604.9</v>
      </c>
      <c r="C40" s="1" t="s">
        <v>21</v>
      </c>
      <c r="D40" s="1" t="s">
        <v>58</v>
      </c>
      <c r="E40" s="1" t="s">
        <v>68</v>
      </c>
      <c r="F40" s="5">
        <v>24000</v>
      </c>
      <c r="G40" s="1" t="s">
        <v>57</v>
      </c>
      <c r="H40" s="6">
        <v>0.05</v>
      </c>
      <c r="I40" s="2">
        <v>840</v>
      </c>
      <c r="J40" s="5">
        <v>1200</v>
      </c>
      <c r="K40" s="5">
        <v>287580</v>
      </c>
      <c r="L40" s="1" t="s">
        <v>67</v>
      </c>
    </row>
    <row r="41" spans="10:11" ht="14.25">
      <c r="J41" s="13">
        <f>SUM(J2:J40)</f>
        <v>81603.20500000002</v>
      </c>
      <c r="K41" s="13">
        <f>SUM(K2:K40)</f>
        <v>18609615.349999994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SRM PC;Gilmore</dc:creator>
  <cp:keywords/>
  <dc:description/>
  <cp:lastModifiedBy>Mir Mines</cp:lastModifiedBy>
  <dcterms:created xsi:type="dcterms:W3CDTF">2022-10-12T18:21:48Z</dcterms:created>
  <dcterms:modified xsi:type="dcterms:W3CDTF">2022-10-24T06:03:22Z</dcterms:modified>
  <cp:category/>
  <cp:version/>
  <cp:contentType/>
  <cp:contentStatus/>
</cp:coreProperties>
</file>