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<sst xmlns="http://schemas.openxmlformats.org/spreadsheetml/2006/main" count="222" uniqueCount="103">
  <si>
    <t xml:space="preserve">UNITED ARAB EMIRATES          </t>
  </si>
  <si>
    <t xml:space="preserve">GREEN WORLD INDUSTRIES                            </t>
  </si>
  <si>
    <t xml:space="preserve">ROSHAN ZAHID GENERAL TRADING (L.L.C)              </t>
  </si>
  <si>
    <t xml:space="preserve">KG  </t>
  </si>
  <si>
    <t xml:space="preserve">GUM BENJAMIN JAWY                                                                                                                                                                   </t>
  </si>
  <si>
    <t xml:space="preserve">PRODUCE IMPORT &amp; EXPORT CO                        </t>
  </si>
  <si>
    <t xml:space="preserve">PURE ORGANIC FOODSTUFF TRADING LLC                </t>
  </si>
  <si>
    <t xml:space="preserve">GUGGALDETAIL A PER ATTACHED INVOICE                                                                                                                                                 </t>
  </si>
  <si>
    <t xml:space="preserve">M/S IRFAN YAQOOB                                  </t>
  </si>
  <si>
    <t xml:space="preserve">MOPCO GENERAL TRADING                             </t>
  </si>
  <si>
    <t xml:space="preserve">GUM (50 CARTNS) (DETAILS AS PER INVOICE)                                                                                                                                            </t>
  </si>
  <si>
    <t xml:space="preserve">BAKHOOR JAWI (GUM BENJAMIN) (300 CASES) (DETAILS AS PER INVOICE                                                                                                                     </t>
  </si>
  <si>
    <t xml:space="preserve">BRAZIL                        </t>
  </si>
  <si>
    <t xml:space="preserve">NUTRALFA (PRIVATE) LIMITED                        </t>
  </si>
  <si>
    <t xml:space="preserve">ICE CARTOES ESPECIAIS LTDA                        </t>
  </si>
  <si>
    <t xml:space="preserve">GUM DRAGON BLOOD PURE POWDER PHYTO NO.PCKAA647791A064782223                                                                                                                         </t>
  </si>
  <si>
    <t xml:space="preserve">CZECH REPUBLIC                </t>
  </si>
  <si>
    <t xml:space="preserve">VYKUROVADLA RYMER                                 </t>
  </si>
  <si>
    <t xml:space="preserve">BLACK GUM MYRRH                                                                                                                                                                     </t>
  </si>
  <si>
    <t xml:space="preserve">GUM OLIBANUM                                                                                                                                                                        </t>
  </si>
  <si>
    <t xml:space="preserve">GUM GUGGAL (REGULAR)                                                                                                                                                                </t>
  </si>
  <si>
    <t xml:space="preserve">GUM DRAGON BLOOD (PURE)                                                                                                                                                             </t>
  </si>
  <si>
    <t xml:space="preserve">GUM DRAGON BLOOD (GRADE B)                                                                                                                                                          </t>
  </si>
  <si>
    <t xml:space="preserve">GUM MYRRH (PEA SIZED)                                                                                                                                                               </t>
  </si>
  <si>
    <t xml:space="preserve">SAUDI ARABIA                  </t>
  </si>
  <si>
    <t xml:space="preserve">MAFHH TRADING COMPANY                             </t>
  </si>
  <si>
    <t xml:space="preserve">ALDHOW AMONIR EST                                 </t>
  </si>
  <si>
    <t xml:space="preserve">MISWAK PILLUE.DETAIL AS PER INVOICE AND PACKING LIST                                                                                                                                </t>
  </si>
  <si>
    <t xml:space="preserve">UNITED KINGDOM                </t>
  </si>
  <si>
    <t xml:space="preserve">AL FAROOQ INETRNATIONAL LTD                       </t>
  </si>
  <si>
    <t xml:space="preserve">MISWAK QTY28800 PCS DETAIL AS PER INVOICE AND PACKING LIST.                                                                                                                         </t>
  </si>
  <si>
    <t xml:space="preserve">PAKISTAN GUM INDUSTRIES (PRIVATE) LIMITED         </t>
  </si>
  <si>
    <t xml:space="preserve">FINISHED GUAR GUM (PACKED IN  25 KGS BAG                                                                                                                                            </t>
  </si>
  <si>
    <t xml:space="preserve">SPAIN                         </t>
  </si>
  <si>
    <t xml:space="preserve">M/S RELIANCE INDUSTRIES (PVT.) LIMITED            </t>
  </si>
  <si>
    <t xml:space="preserve">VICORQUIMIA S.A                                   </t>
  </si>
  <si>
    <t xml:space="preserve">GERMANY                       </t>
  </si>
  <si>
    <t xml:space="preserve">M/S HAJI DOSSA NUTRALGUM (PRIVATE) LIMITED        </t>
  </si>
  <si>
    <t xml:space="preserve">A2 TRADING GMBH.,                                 </t>
  </si>
  <si>
    <t xml:space="preserve">UNITED STATES                 </t>
  </si>
  <si>
    <t xml:space="preserve">TATE &amp; LYLE                                       </t>
  </si>
  <si>
    <t xml:space="preserve">FINISHED GUAR GUM (PACKED IN 25 KGS BAG.                                                                                                                                            </t>
  </si>
  <si>
    <t xml:space="preserve">CHINA                         </t>
  </si>
  <si>
    <t xml:space="preserve">JAPAN                         </t>
  </si>
  <si>
    <t xml:space="preserve">PAKISTAN GUM &amp; CHEMICALS LIMITED                  </t>
  </si>
  <si>
    <t xml:space="preserve">HABGEN GUARGUMS LTD                               </t>
  </si>
  <si>
    <t xml:space="preserve">RANTEC CORPORATION                                </t>
  </si>
  <si>
    <t xml:space="preserve">GLOBALFOOD SISTEMAS, INGREDIENTES E TECNOLOGIA P  </t>
  </si>
  <si>
    <t xml:space="preserve">GUAR GUM TYPE FSD3 5000 CPS 200 MESH LOT NO 22094641 800PAPER BAGS.                                                                                                                 </t>
  </si>
  <si>
    <t xml:space="preserve">SINOCHEM HEBEI CORPORATION                        </t>
  </si>
  <si>
    <t xml:space="preserve">GUAR GUM POWDER                                                                                                                                                                     </t>
  </si>
  <si>
    <t xml:space="preserve">FINLAND                       </t>
  </si>
  <si>
    <t xml:space="preserve">HAARLA OY.                                        </t>
  </si>
  <si>
    <t xml:space="preserve">06 BAGS GUAR GUM 3800 CPS. 6000 METRIC TON.                                                                                                                                         </t>
  </si>
  <si>
    <t xml:space="preserve">60 BAGS GUAR GUM SUPERGEL 200. 1500 METRIC TONS                                                                                                                                     </t>
  </si>
  <si>
    <t xml:space="preserve">120 BAGS GUAR GUM SG FLOC35. 3000 METRIC TONS                                                                                                                                       </t>
  </si>
  <si>
    <t xml:space="preserve">200 BAGS GUAR GUM SG FLOCG5. 5000 MERTIC TONS.                                                                                                                                      </t>
  </si>
  <si>
    <t xml:space="preserve">NETHERLANDS                   </t>
  </si>
  <si>
    <t>TAIWAN/SEP CUSTOMS TERRITORY O</t>
  </si>
  <si>
    <t xml:space="preserve">GUAR GUM TYPE FSD3 REL50P. 2640PAPER BAGS.                                                                                                                                          </t>
  </si>
  <si>
    <t xml:space="preserve">UNITED GUMS INDUSTRIES (PVT) LIMITED              </t>
  </si>
  <si>
    <t xml:space="preserve">LUOHE SHUANGHUI IMP AND EXP TRADE CO LTD          </t>
  </si>
  <si>
    <t xml:space="preserve">GUAR GUM                                                                                                                                                                            </t>
  </si>
  <si>
    <t xml:space="preserve">GUAR GUM TYPE 5000 CPS. 200 MESH PACKING (60 JUMBO BAGS CONSISTING OF 60 PALLETS 1000 KGS NET PACKED IN EACH BAG)                                                                   </t>
  </si>
  <si>
    <t xml:space="preserve">ITALY                         </t>
  </si>
  <si>
    <t xml:space="preserve">IDEALFOODS SPA                                    </t>
  </si>
  <si>
    <t xml:space="preserve">COLOMBIA                      </t>
  </si>
  <si>
    <t xml:space="preserve">COMERCIALIZADORA Q&amp;S E.U                          </t>
  </si>
  <si>
    <t xml:space="preserve">FINISHED GUAR GUM POWDER FORMPACKED IN 800 X 50LBS  EACH PACKED IN  MULTIWALL VALVE TYPE KRAFT PAPER BAGS (BRANDED PAPER BAG.)                                                      </t>
  </si>
  <si>
    <t xml:space="preserve">DANISCO ZAANDAM B V                               </t>
  </si>
  <si>
    <t xml:space="preserve">400 BAGS FINISHED GUAR GUM PACKED IN MULTIPLE PASTED KRAFT PAPER BAGS WITH INSIDE POLY AT 25 KGS NET EACH. (PALLETIZED)                                                             </t>
  </si>
  <si>
    <t xml:space="preserve">GUAR GUM. TYPE 5000 CPS 200 MESH (FOOD GRADE) LOT NO 22054594ABCD PACKING 25 KGS NET IN 4PLY PAPER SACK..800PAPER BAGS.                                                             </t>
  </si>
  <si>
    <t xml:space="preserve">KOREA (SOUTH)                 </t>
  </si>
  <si>
    <t xml:space="preserve">KYOWA TRADING CO.,LTD                             </t>
  </si>
  <si>
    <t xml:space="preserve">GUAR GUM TYPE FSD3. (EDIBLE GRADE) LOT NO 22094642 PACKING (400PAPER BAGS CONSISTING OF 16 PLASTIC PALLETS 25 KGS NET PACKED IN EACH PAPER BAG)                                     </t>
  </si>
  <si>
    <t xml:space="preserve">GEM FONT CORPORATION                              </t>
  </si>
  <si>
    <t xml:space="preserve">800 BAGS OF GUAR BEAN GUMPACKED IN WHITE COLOUR STITCH GEMFONT PRINTED KRAFT PAPER BAGS WITH INSIDE POLY AT 25 KGS NET EACH.                                                        </t>
  </si>
  <si>
    <t xml:space="preserve">SAMYANG FOODS CO., LTD                            </t>
  </si>
  <si>
    <t xml:space="preserve">1440 BAGS OF GUAR GUM SUPERGEL 200 PACKED IN LOCAL PLAIN KRAFT PAPER BAGS WITH INSIDE POLY AT 25 KGS NET EACH. (PALLETIZED)                                                         </t>
  </si>
  <si>
    <t xml:space="preserve">NANJING JINSHAN CHEMICAL TECHNOLOGY CO.,LTD       </t>
  </si>
  <si>
    <t xml:space="preserve">SHAKEEL &amp; SONS                                    </t>
  </si>
  <si>
    <t xml:space="preserve">IQRA DREAMS GENERAL TRADING FZE                   </t>
  </si>
  <si>
    <t xml:space="preserve">AFGHANISTAN                   </t>
  </si>
  <si>
    <t xml:space="preserve">HASNAIN ENTEPRISES                                </t>
  </si>
  <si>
    <t xml:space="preserve">KAMRAN AKMAL LTD                                  </t>
  </si>
  <si>
    <t xml:space="preserve">GUM (TOFEE CNADY)                                                                                                                                                                   </t>
  </si>
  <si>
    <t xml:space="preserve">JAYZ PTE LTD                                      </t>
  </si>
  <si>
    <t xml:space="preserve">GUAR MEALPACKED IN   850 KG   BAG                                                                                                                                                   </t>
  </si>
  <si>
    <t xml:space="preserve">AMBROSIA (PRIVATE) LIMITED                        </t>
  </si>
  <si>
    <t xml:space="preserve">XINJIANG YOUGU TRADING CO., LTD                   </t>
  </si>
  <si>
    <t xml:space="preserve">GUAR SPLITS                                                                                                                                                                         </t>
  </si>
  <si>
    <t>DATE</t>
  </si>
  <si>
    <t>ORIGIN</t>
  </si>
  <si>
    <t>EXPORTER</t>
  </si>
  <si>
    <t>IMPORTER</t>
  </si>
  <si>
    <t>QTY</t>
  </si>
  <si>
    <t>UNIT</t>
  </si>
  <si>
    <t>UNIT_PRC</t>
  </si>
  <si>
    <t>CURR</t>
  </si>
  <si>
    <t>VALUE (FC)</t>
  </si>
  <si>
    <t>VALUE (PKR)</t>
  </si>
  <si>
    <t>DESCRIPTION</t>
  </si>
  <si>
    <t>HS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</si>
</sst>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000.0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164" fontId="36" fillId="0" borderId="10" xfId="0" applyNumberFormat="1" applyFont="1" applyBorder="1" applyAlignment="1">
      <alignment horizontal="left"/>
    </xf>
    <xf numFmtId="165" fontId="36" fillId="0" borderId="10" xfId="0" applyNumberFormat="1" applyFont="1" applyBorder="1" applyAlignment="1">
      <alignment horizontal="left"/>
    </xf>
    <xf numFmtId="2" fontId="36" fillId="0" borderId="10" xfId="0" applyNumberFormat="1" applyFont="1" applyBorder="1" applyAlignment="1">
      <alignment horizontal="left"/>
    </xf>
    <xf numFmtId="166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/>
    </xf>
    <xf numFmtId="49" fontId="37" fillId="33" borderId="10" xfId="0" applyNumberFormat="1" applyFont="1" applyFill="1" applyBorder="1" applyAlignment="1">
      <alignment horizontal="left"/>
    </xf>
    <xf numFmtId="164" fontId="37" fillId="33" borderId="10" xfId="0" applyNumberFormat="1" applyFont="1" applyFill="1" applyBorder="1" applyAlignment="1">
      <alignment horizontal="left"/>
    </xf>
    <xf numFmtId="2" fontId="37" fillId="33" borderId="10" xfId="0" applyNumberFormat="1" applyFont="1" applyFill="1" applyBorder="1" applyAlignment="1">
      <alignment horizontal="left"/>
    </xf>
    <xf numFmtId="166" fontId="37" fillId="33" borderId="10" xfId="0" applyNumberFormat="1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E24">
      <selection activeCell="K45" sqref="K45"/>
    </sheetView>
  </sheetViews>
  <sheetFormatPr defaultColWidth="9.140625" defaultRowHeight="15"/>
  <cols>
    <col min="1" max="1" width="10.140625" style="0" bestFit="1" customWidth="1"/>
    <col min="2" max="2" width="10.421875" style="0" bestFit="1" customWidth="1"/>
    <col min="3" max="3" width="35.8515625" style="0" bestFit="1" customWidth="1"/>
    <col min="4" max="4" width="53.00390625" style="0" bestFit="1" customWidth="1"/>
    <col min="5" max="5" width="55.8515625" style="0" bestFit="1" customWidth="1"/>
    <col min="6" max="6" width="10.421875" style="0" bestFit="1" customWidth="1"/>
    <col min="7" max="7" width="5.57421875" style="0" bestFit="1" customWidth="1"/>
    <col min="8" max="8" width="10.28125" style="0" bestFit="1" customWidth="1"/>
    <col min="9" max="9" width="6.140625" style="0" bestFit="1" customWidth="1"/>
    <col min="10" max="10" width="11.28125" style="0" bestFit="1" customWidth="1"/>
    <col min="11" max="11" width="12.7109375" style="0" bestFit="1" customWidth="1"/>
    <col min="12" max="12" width="52.8515625" style="0" customWidth="1"/>
  </cols>
  <sheetData>
    <row r="1" spans="1:12" s="12" customFormat="1" ht="15">
      <c r="A1" s="9" t="s">
        <v>91</v>
      </c>
      <c r="B1" s="8" t="s">
        <v>102</v>
      </c>
      <c r="C1" s="8" t="s">
        <v>92</v>
      </c>
      <c r="D1" s="8" t="s">
        <v>93</v>
      </c>
      <c r="E1" s="8" t="s">
        <v>94</v>
      </c>
      <c r="F1" s="10" t="s">
        <v>95</v>
      </c>
      <c r="G1" s="8" t="s">
        <v>96</v>
      </c>
      <c r="H1" s="11" t="s">
        <v>97</v>
      </c>
      <c r="I1" s="8" t="s">
        <v>98</v>
      </c>
      <c r="J1" s="10" t="s">
        <v>99</v>
      </c>
      <c r="K1" s="10" t="s">
        <v>100</v>
      </c>
      <c r="L1" s="8" t="s">
        <v>101</v>
      </c>
    </row>
    <row r="2" spans="1:12" s="7" customFormat="1" ht="15">
      <c r="A2" s="3">
        <v>44820</v>
      </c>
      <c r="B2" s="4">
        <v>1301.2</v>
      </c>
      <c r="C2" s="1" t="s">
        <v>0</v>
      </c>
      <c r="D2" s="1" t="s">
        <v>1</v>
      </c>
      <c r="E2" s="1" t="s">
        <v>2</v>
      </c>
      <c r="F2" s="5">
        <v>18000</v>
      </c>
      <c r="G2" s="1" t="s">
        <v>3</v>
      </c>
      <c r="H2" s="6">
        <v>0.45</v>
      </c>
      <c r="I2" s="2">
        <v>840</v>
      </c>
      <c r="J2" s="5">
        <v>8100</v>
      </c>
      <c r="K2" s="5">
        <v>1897830</v>
      </c>
      <c r="L2" s="1" t="s">
        <v>4</v>
      </c>
    </row>
    <row r="3" spans="1:12" s="7" customFormat="1" ht="15">
      <c r="A3" s="3">
        <v>44806</v>
      </c>
      <c r="B3" s="4">
        <v>1301.909</v>
      </c>
      <c r="C3" s="1" t="s">
        <v>0</v>
      </c>
      <c r="D3" s="1" t="s">
        <v>5</v>
      </c>
      <c r="E3" s="1" t="s">
        <v>6</v>
      </c>
      <c r="F3" s="5">
        <v>13240</v>
      </c>
      <c r="G3" s="1" t="s">
        <v>3</v>
      </c>
      <c r="H3" s="6">
        <v>0.75</v>
      </c>
      <c r="I3" s="2">
        <v>840</v>
      </c>
      <c r="J3" s="5">
        <v>9930</v>
      </c>
      <c r="K3" s="5">
        <v>2164740</v>
      </c>
      <c r="L3" s="1" t="s">
        <v>7</v>
      </c>
    </row>
    <row r="4" spans="1:12" s="7" customFormat="1" ht="15">
      <c r="A4" s="3">
        <v>44807</v>
      </c>
      <c r="B4" s="4">
        <v>1301.909</v>
      </c>
      <c r="C4" s="1" t="s">
        <v>0</v>
      </c>
      <c r="D4" s="1" t="s">
        <v>8</v>
      </c>
      <c r="E4" s="1" t="s">
        <v>9</v>
      </c>
      <c r="F4" s="5">
        <v>1000</v>
      </c>
      <c r="G4" s="1" t="s">
        <v>3</v>
      </c>
      <c r="H4" s="6">
        <v>0.6</v>
      </c>
      <c r="I4" s="2">
        <v>840</v>
      </c>
      <c r="J4" s="5">
        <v>600</v>
      </c>
      <c r="K4" s="5">
        <v>131070</v>
      </c>
      <c r="L4" s="1" t="s">
        <v>10</v>
      </c>
    </row>
    <row r="5" spans="1:12" s="7" customFormat="1" ht="15">
      <c r="A5" s="3">
        <v>44807</v>
      </c>
      <c r="B5" s="4">
        <v>1301.909</v>
      </c>
      <c r="C5" s="1" t="s">
        <v>0</v>
      </c>
      <c r="D5" s="1" t="s">
        <v>8</v>
      </c>
      <c r="E5" s="1" t="s">
        <v>9</v>
      </c>
      <c r="F5" s="5">
        <v>9000</v>
      </c>
      <c r="G5" s="1" t="s">
        <v>3</v>
      </c>
      <c r="H5" s="6">
        <v>0.95</v>
      </c>
      <c r="I5" s="2">
        <v>840</v>
      </c>
      <c r="J5" s="5">
        <v>8550</v>
      </c>
      <c r="K5" s="5">
        <v>1867747.5</v>
      </c>
      <c r="L5" s="1" t="s">
        <v>11</v>
      </c>
    </row>
    <row r="6" spans="1:12" s="7" customFormat="1" ht="15">
      <c r="A6" s="3">
        <v>44828</v>
      </c>
      <c r="B6" s="4">
        <v>1301.909</v>
      </c>
      <c r="C6" s="1" t="s">
        <v>12</v>
      </c>
      <c r="D6" s="1" t="s">
        <v>13</v>
      </c>
      <c r="E6" s="1" t="s">
        <v>14</v>
      </c>
      <c r="F6" s="5">
        <v>1</v>
      </c>
      <c r="G6" s="1" t="s">
        <v>3</v>
      </c>
      <c r="H6" s="6">
        <v>474</v>
      </c>
      <c r="I6" s="2">
        <v>840</v>
      </c>
      <c r="J6" s="5">
        <v>474</v>
      </c>
      <c r="K6" s="5">
        <v>113594.1</v>
      </c>
      <c r="L6" s="1" t="s">
        <v>15</v>
      </c>
    </row>
    <row r="7" spans="1:12" s="7" customFormat="1" ht="15">
      <c r="A7" s="3">
        <v>44828</v>
      </c>
      <c r="B7" s="4">
        <v>1301.909</v>
      </c>
      <c r="C7" s="1" t="s">
        <v>16</v>
      </c>
      <c r="D7" s="1" t="s">
        <v>13</v>
      </c>
      <c r="E7" s="1" t="s">
        <v>17</v>
      </c>
      <c r="F7" s="5">
        <v>10</v>
      </c>
      <c r="G7" s="1" t="s">
        <v>3</v>
      </c>
      <c r="H7" s="6">
        <v>33.5</v>
      </c>
      <c r="I7" s="2">
        <v>840</v>
      </c>
      <c r="J7" s="5">
        <v>335</v>
      </c>
      <c r="K7" s="5">
        <v>80282.75</v>
      </c>
      <c r="L7" s="1" t="s">
        <v>18</v>
      </c>
    </row>
    <row r="8" spans="1:12" s="7" customFormat="1" ht="15">
      <c r="A8" s="3">
        <v>44828</v>
      </c>
      <c r="B8" s="4">
        <v>1301.909</v>
      </c>
      <c r="C8" s="1" t="s">
        <v>16</v>
      </c>
      <c r="D8" s="1" t="s">
        <v>13</v>
      </c>
      <c r="E8" s="1" t="s">
        <v>17</v>
      </c>
      <c r="F8" s="5">
        <v>20</v>
      </c>
      <c r="G8" s="1" t="s">
        <v>3</v>
      </c>
      <c r="H8" s="6">
        <v>25.4</v>
      </c>
      <c r="I8" s="2">
        <v>840</v>
      </c>
      <c r="J8" s="5">
        <v>508</v>
      </c>
      <c r="K8" s="5">
        <v>121742.2</v>
      </c>
      <c r="L8" s="1" t="s">
        <v>19</v>
      </c>
    </row>
    <row r="9" spans="1:12" s="7" customFormat="1" ht="15">
      <c r="A9" s="3">
        <v>44828</v>
      </c>
      <c r="B9" s="4">
        <v>1301.909</v>
      </c>
      <c r="C9" s="1" t="s">
        <v>16</v>
      </c>
      <c r="D9" s="1" t="s">
        <v>13</v>
      </c>
      <c r="E9" s="1" t="s">
        <v>17</v>
      </c>
      <c r="F9" s="5">
        <v>10</v>
      </c>
      <c r="G9" s="1" t="s">
        <v>3</v>
      </c>
      <c r="H9" s="6">
        <v>27.5</v>
      </c>
      <c r="I9" s="2">
        <v>840</v>
      </c>
      <c r="J9" s="5">
        <v>275</v>
      </c>
      <c r="K9" s="5">
        <v>65903.75</v>
      </c>
      <c r="L9" s="1" t="s">
        <v>20</v>
      </c>
    </row>
    <row r="10" spans="1:12" s="7" customFormat="1" ht="15">
      <c r="A10" s="3">
        <v>44828</v>
      </c>
      <c r="B10" s="4">
        <v>1301.909</v>
      </c>
      <c r="C10" s="1" t="s">
        <v>16</v>
      </c>
      <c r="D10" s="1" t="s">
        <v>13</v>
      </c>
      <c r="E10" s="1" t="s">
        <v>17</v>
      </c>
      <c r="F10" s="5">
        <v>10</v>
      </c>
      <c r="G10" s="1" t="s">
        <v>3</v>
      </c>
      <c r="H10" s="6">
        <v>234.15</v>
      </c>
      <c r="I10" s="2">
        <v>840</v>
      </c>
      <c r="J10" s="5">
        <v>2341.5</v>
      </c>
      <c r="K10" s="5">
        <v>561140.47</v>
      </c>
      <c r="L10" s="1" t="s">
        <v>21</v>
      </c>
    </row>
    <row r="11" spans="1:12" s="7" customFormat="1" ht="15">
      <c r="A11" s="3">
        <v>44828</v>
      </c>
      <c r="B11" s="4">
        <v>1301.909</v>
      </c>
      <c r="C11" s="1" t="s">
        <v>16</v>
      </c>
      <c r="D11" s="1" t="s">
        <v>13</v>
      </c>
      <c r="E11" s="1" t="s">
        <v>17</v>
      </c>
      <c r="F11" s="5">
        <v>10</v>
      </c>
      <c r="G11" s="1" t="s">
        <v>3</v>
      </c>
      <c r="H11" s="6">
        <v>191.15</v>
      </c>
      <c r="I11" s="2">
        <v>840</v>
      </c>
      <c r="J11" s="5">
        <v>1911.5</v>
      </c>
      <c r="K11" s="5">
        <v>458090.97</v>
      </c>
      <c r="L11" s="1" t="s">
        <v>22</v>
      </c>
    </row>
    <row r="12" spans="1:12" s="7" customFormat="1" ht="15">
      <c r="A12" s="3">
        <v>44828</v>
      </c>
      <c r="B12" s="4">
        <v>1301.909</v>
      </c>
      <c r="C12" s="1" t="s">
        <v>16</v>
      </c>
      <c r="D12" s="1" t="s">
        <v>13</v>
      </c>
      <c r="E12" s="1" t="s">
        <v>17</v>
      </c>
      <c r="F12" s="5">
        <v>10</v>
      </c>
      <c r="G12" s="1" t="s">
        <v>3</v>
      </c>
      <c r="H12" s="6">
        <v>48.15</v>
      </c>
      <c r="I12" s="2">
        <v>840</v>
      </c>
      <c r="J12" s="5">
        <v>481.5</v>
      </c>
      <c r="K12" s="5">
        <v>115391.47</v>
      </c>
      <c r="L12" s="1" t="s">
        <v>23</v>
      </c>
    </row>
    <row r="13" spans="1:12" s="7" customFormat="1" ht="15">
      <c r="A13" s="3">
        <v>44810</v>
      </c>
      <c r="B13" s="4">
        <v>1302.19</v>
      </c>
      <c r="C13" s="1" t="s">
        <v>24</v>
      </c>
      <c r="D13" s="1" t="s">
        <v>25</v>
      </c>
      <c r="E13" s="1" t="s">
        <v>26</v>
      </c>
      <c r="F13" s="5">
        <v>10690</v>
      </c>
      <c r="G13" s="1" t="s">
        <v>3</v>
      </c>
      <c r="H13" s="6">
        <v>0.6075</v>
      </c>
      <c r="I13" s="2">
        <v>840</v>
      </c>
      <c r="J13" s="5">
        <v>6494.175</v>
      </c>
      <c r="K13" s="5">
        <v>1418977.23</v>
      </c>
      <c r="L13" s="1" t="s">
        <v>27</v>
      </c>
    </row>
    <row r="14" spans="1:12" s="7" customFormat="1" ht="15">
      <c r="A14" s="3">
        <v>44826</v>
      </c>
      <c r="B14" s="4">
        <v>1302.19</v>
      </c>
      <c r="C14" s="1" t="s">
        <v>28</v>
      </c>
      <c r="D14" s="1" t="s">
        <v>25</v>
      </c>
      <c r="E14" s="1" t="s">
        <v>29</v>
      </c>
      <c r="F14" s="5">
        <v>28800</v>
      </c>
      <c r="G14" s="1" t="s">
        <v>3</v>
      </c>
      <c r="H14" s="6">
        <v>0.1177</v>
      </c>
      <c r="I14" s="2">
        <v>826</v>
      </c>
      <c r="J14" s="5">
        <v>3389.76</v>
      </c>
      <c r="K14" s="5">
        <v>921133.38</v>
      </c>
      <c r="L14" s="1" t="s">
        <v>30</v>
      </c>
    </row>
    <row r="15" spans="1:12" s="7" customFormat="1" ht="15">
      <c r="A15" s="3">
        <v>44806</v>
      </c>
      <c r="B15" s="4">
        <v>1302.321</v>
      </c>
      <c r="C15" s="1" t="s">
        <v>39</v>
      </c>
      <c r="D15" s="1" t="s">
        <v>31</v>
      </c>
      <c r="E15" s="1" t="s">
        <v>40</v>
      </c>
      <c r="F15" s="5">
        <v>15000</v>
      </c>
      <c r="G15" s="1" t="s">
        <v>3</v>
      </c>
      <c r="H15" s="6">
        <v>2.91</v>
      </c>
      <c r="I15" s="2">
        <v>840</v>
      </c>
      <c r="J15" s="5">
        <v>43650</v>
      </c>
      <c r="K15" s="5">
        <v>9515700</v>
      </c>
      <c r="L15" s="1" t="s">
        <v>41</v>
      </c>
    </row>
    <row r="16" spans="1:12" s="7" customFormat="1" ht="15">
      <c r="A16" s="3">
        <v>44812</v>
      </c>
      <c r="B16" s="4">
        <v>1302.321</v>
      </c>
      <c r="C16" s="1" t="s">
        <v>12</v>
      </c>
      <c r="D16" s="1" t="s">
        <v>37</v>
      </c>
      <c r="E16" s="1" t="s">
        <v>47</v>
      </c>
      <c r="F16" s="5">
        <v>20000</v>
      </c>
      <c r="G16" s="1" t="s">
        <v>3</v>
      </c>
      <c r="H16" s="6">
        <v>1.985</v>
      </c>
      <c r="I16" s="2">
        <v>840</v>
      </c>
      <c r="J16" s="5">
        <v>39700</v>
      </c>
      <c r="K16" s="5">
        <v>8789580</v>
      </c>
      <c r="L16" s="1" t="s">
        <v>48</v>
      </c>
    </row>
    <row r="17" spans="1:12" s="7" customFormat="1" ht="15">
      <c r="A17" s="3">
        <v>44819</v>
      </c>
      <c r="B17" s="4">
        <v>1302.321</v>
      </c>
      <c r="C17" s="1" t="s">
        <v>51</v>
      </c>
      <c r="D17" s="1" t="s">
        <v>44</v>
      </c>
      <c r="E17" s="1" t="s">
        <v>52</v>
      </c>
      <c r="F17" s="5">
        <v>6000</v>
      </c>
      <c r="G17" s="1" t="s">
        <v>3</v>
      </c>
      <c r="H17" s="6">
        <v>2.921</v>
      </c>
      <c r="I17" s="2">
        <v>840</v>
      </c>
      <c r="J17" s="5">
        <v>17526</v>
      </c>
      <c r="K17" s="5">
        <v>4064279.4</v>
      </c>
      <c r="L17" s="1" t="s">
        <v>53</v>
      </c>
    </row>
    <row r="18" spans="1:12" s="7" customFormat="1" ht="15">
      <c r="A18" s="3">
        <v>44819</v>
      </c>
      <c r="B18" s="4">
        <v>1302.321</v>
      </c>
      <c r="C18" s="1" t="s">
        <v>51</v>
      </c>
      <c r="D18" s="1" t="s">
        <v>44</v>
      </c>
      <c r="E18" s="1" t="s">
        <v>52</v>
      </c>
      <c r="F18" s="5">
        <v>1500</v>
      </c>
      <c r="G18" s="1" t="s">
        <v>3</v>
      </c>
      <c r="H18" s="6">
        <v>3.148</v>
      </c>
      <c r="I18" s="2">
        <v>840</v>
      </c>
      <c r="J18" s="5">
        <v>4722</v>
      </c>
      <c r="K18" s="5">
        <v>1095031.8</v>
      </c>
      <c r="L18" s="1" t="s">
        <v>54</v>
      </c>
    </row>
    <row r="19" spans="1:12" s="7" customFormat="1" ht="15">
      <c r="A19" s="3">
        <v>44819</v>
      </c>
      <c r="B19" s="4">
        <v>1302.321</v>
      </c>
      <c r="C19" s="1" t="s">
        <v>51</v>
      </c>
      <c r="D19" s="1" t="s">
        <v>44</v>
      </c>
      <c r="E19" s="1" t="s">
        <v>52</v>
      </c>
      <c r="F19" s="5">
        <v>3000</v>
      </c>
      <c r="G19" s="1" t="s">
        <v>3</v>
      </c>
      <c r="H19" s="6">
        <v>3</v>
      </c>
      <c r="I19" s="2">
        <v>840</v>
      </c>
      <c r="J19" s="5">
        <v>9000</v>
      </c>
      <c r="K19" s="5">
        <v>2087100</v>
      </c>
      <c r="L19" s="1" t="s">
        <v>55</v>
      </c>
    </row>
    <row r="20" spans="1:12" s="7" customFormat="1" ht="15">
      <c r="A20" s="3">
        <v>44819</v>
      </c>
      <c r="B20" s="4">
        <v>1302.321</v>
      </c>
      <c r="C20" s="1" t="s">
        <v>51</v>
      </c>
      <c r="D20" s="1" t="s">
        <v>44</v>
      </c>
      <c r="E20" s="1" t="s">
        <v>52</v>
      </c>
      <c r="F20" s="5">
        <v>5000</v>
      </c>
      <c r="G20" s="1" t="s">
        <v>3</v>
      </c>
      <c r="H20" s="6">
        <v>2.875</v>
      </c>
      <c r="I20" s="2">
        <v>840</v>
      </c>
      <c r="J20" s="5">
        <v>14375</v>
      </c>
      <c r="K20" s="5">
        <v>3333562.5</v>
      </c>
      <c r="L20" s="1" t="s">
        <v>56</v>
      </c>
    </row>
    <row r="21" spans="1:12" s="7" customFormat="1" ht="15">
      <c r="A21" s="3">
        <v>44820</v>
      </c>
      <c r="B21" s="4">
        <v>1302.321</v>
      </c>
      <c r="C21" s="1" t="s">
        <v>33</v>
      </c>
      <c r="D21" s="1" t="s">
        <v>34</v>
      </c>
      <c r="E21" s="1" t="s">
        <v>35</v>
      </c>
      <c r="F21" s="5">
        <v>66000</v>
      </c>
      <c r="G21" s="1" t="s">
        <v>3</v>
      </c>
      <c r="H21" s="6">
        <v>1.475</v>
      </c>
      <c r="I21" s="2">
        <v>840</v>
      </c>
      <c r="J21" s="5">
        <v>97350</v>
      </c>
      <c r="K21" s="5">
        <v>22809105</v>
      </c>
      <c r="L21" s="1" t="s">
        <v>59</v>
      </c>
    </row>
    <row r="22" spans="1:12" s="7" customFormat="1" ht="15">
      <c r="A22" s="3">
        <v>44824</v>
      </c>
      <c r="B22" s="4">
        <v>1302.321</v>
      </c>
      <c r="C22" s="1" t="s">
        <v>39</v>
      </c>
      <c r="D22" s="1" t="s">
        <v>31</v>
      </c>
      <c r="E22" s="1" t="s">
        <v>40</v>
      </c>
      <c r="F22" s="5">
        <v>30000</v>
      </c>
      <c r="G22" s="1" t="s">
        <v>3</v>
      </c>
      <c r="H22" s="6">
        <v>2.91</v>
      </c>
      <c r="I22" s="2">
        <v>840</v>
      </c>
      <c r="J22" s="5">
        <v>87300</v>
      </c>
      <c r="K22" s="5">
        <v>20672640</v>
      </c>
      <c r="L22" s="1" t="s">
        <v>41</v>
      </c>
    </row>
    <row r="23" spans="1:12" s="7" customFormat="1" ht="15">
      <c r="A23" s="3">
        <v>44824</v>
      </c>
      <c r="B23" s="4">
        <v>1302.321</v>
      </c>
      <c r="C23" s="1" t="s">
        <v>36</v>
      </c>
      <c r="D23" s="1" t="s">
        <v>37</v>
      </c>
      <c r="E23" s="1" t="s">
        <v>38</v>
      </c>
      <c r="F23" s="5">
        <v>60000</v>
      </c>
      <c r="G23" s="1" t="s">
        <v>3</v>
      </c>
      <c r="H23" s="6">
        <v>1.875</v>
      </c>
      <c r="I23" s="2">
        <v>840</v>
      </c>
      <c r="J23" s="5">
        <v>112500</v>
      </c>
      <c r="K23" s="5">
        <v>26640000</v>
      </c>
      <c r="L23" s="1" t="s">
        <v>63</v>
      </c>
    </row>
    <row r="24" spans="1:12" s="7" customFormat="1" ht="15">
      <c r="A24" s="3">
        <v>44825</v>
      </c>
      <c r="B24" s="4">
        <v>1302.321</v>
      </c>
      <c r="C24" s="1" t="s">
        <v>64</v>
      </c>
      <c r="D24" s="1" t="s">
        <v>31</v>
      </c>
      <c r="E24" s="1" t="s">
        <v>65</v>
      </c>
      <c r="F24" s="5">
        <v>20000</v>
      </c>
      <c r="G24" s="1" t="s">
        <v>3</v>
      </c>
      <c r="H24" s="6">
        <v>1.765</v>
      </c>
      <c r="I24" s="2">
        <v>840</v>
      </c>
      <c r="J24" s="5">
        <v>35300</v>
      </c>
      <c r="K24" s="5">
        <v>8396105</v>
      </c>
      <c r="L24" s="1" t="s">
        <v>32</v>
      </c>
    </row>
    <row r="25" spans="1:12" s="7" customFormat="1" ht="15">
      <c r="A25" s="3">
        <v>44825</v>
      </c>
      <c r="B25" s="4">
        <v>1302.321</v>
      </c>
      <c r="C25" s="1" t="s">
        <v>64</v>
      </c>
      <c r="D25" s="1" t="s">
        <v>31</v>
      </c>
      <c r="E25" s="1" t="s">
        <v>65</v>
      </c>
      <c r="F25" s="5">
        <v>20000</v>
      </c>
      <c r="G25" s="1" t="s">
        <v>3</v>
      </c>
      <c r="H25" s="6">
        <v>1.84</v>
      </c>
      <c r="I25" s="2">
        <v>840</v>
      </c>
      <c r="J25" s="5">
        <v>36800</v>
      </c>
      <c r="K25" s="5">
        <v>8752880</v>
      </c>
      <c r="L25" s="1" t="s">
        <v>32</v>
      </c>
    </row>
    <row r="26" spans="1:12" s="7" customFormat="1" ht="15">
      <c r="A26" s="3">
        <v>44825</v>
      </c>
      <c r="B26" s="4">
        <v>1302.321</v>
      </c>
      <c r="C26" s="1" t="s">
        <v>66</v>
      </c>
      <c r="D26" s="1" t="s">
        <v>60</v>
      </c>
      <c r="E26" s="1" t="s">
        <v>67</v>
      </c>
      <c r="F26" s="5">
        <v>20000</v>
      </c>
      <c r="G26" s="1" t="s">
        <v>3</v>
      </c>
      <c r="H26" s="6">
        <v>2.36</v>
      </c>
      <c r="I26" s="2">
        <v>840</v>
      </c>
      <c r="J26" s="5">
        <v>47200</v>
      </c>
      <c r="K26" s="5">
        <v>11226520</v>
      </c>
      <c r="L26" s="1" t="s">
        <v>50</v>
      </c>
    </row>
    <row r="27" spans="1:12" s="7" customFormat="1" ht="15">
      <c r="A27" s="3">
        <v>44826</v>
      </c>
      <c r="B27" s="4">
        <v>1302.321</v>
      </c>
      <c r="C27" s="1" t="s">
        <v>39</v>
      </c>
      <c r="D27" s="1" t="s">
        <v>45</v>
      </c>
      <c r="E27" s="1" t="s">
        <v>46</v>
      </c>
      <c r="F27" s="5">
        <v>18141</v>
      </c>
      <c r="G27" s="1" t="s">
        <v>3</v>
      </c>
      <c r="H27" s="6">
        <v>2.5953</v>
      </c>
      <c r="I27" s="2">
        <v>840</v>
      </c>
      <c r="J27" s="5">
        <v>47081.3373</v>
      </c>
      <c r="K27" s="5">
        <v>11245377</v>
      </c>
      <c r="L27" s="1" t="s">
        <v>68</v>
      </c>
    </row>
    <row r="28" spans="1:12" s="7" customFormat="1" ht="15">
      <c r="A28" s="3">
        <v>44826</v>
      </c>
      <c r="B28" s="4">
        <v>1302.321</v>
      </c>
      <c r="C28" s="1" t="s">
        <v>57</v>
      </c>
      <c r="D28" s="1" t="s">
        <v>44</v>
      </c>
      <c r="E28" s="1" t="s">
        <v>69</v>
      </c>
      <c r="F28" s="5">
        <v>10000</v>
      </c>
      <c r="G28" s="1" t="s">
        <v>3</v>
      </c>
      <c r="H28" s="6">
        <v>3</v>
      </c>
      <c r="I28" s="2">
        <v>840</v>
      </c>
      <c r="J28" s="5">
        <v>30000</v>
      </c>
      <c r="K28" s="5">
        <v>7165500</v>
      </c>
      <c r="L28" s="1" t="s">
        <v>70</v>
      </c>
    </row>
    <row r="29" spans="1:12" s="7" customFormat="1" ht="15">
      <c r="A29" s="3">
        <v>44827</v>
      </c>
      <c r="B29" s="4">
        <v>1302.321</v>
      </c>
      <c r="C29" s="1" t="s">
        <v>64</v>
      </c>
      <c r="D29" s="1" t="s">
        <v>37</v>
      </c>
      <c r="E29" s="1" t="s">
        <v>65</v>
      </c>
      <c r="F29" s="5">
        <v>20000</v>
      </c>
      <c r="G29" s="1" t="s">
        <v>3</v>
      </c>
      <c r="H29" s="6">
        <v>1.9</v>
      </c>
      <c r="I29" s="2">
        <v>840</v>
      </c>
      <c r="J29" s="5">
        <v>38000</v>
      </c>
      <c r="K29" s="5">
        <v>9104800</v>
      </c>
      <c r="L29" s="1" t="s">
        <v>71</v>
      </c>
    </row>
    <row r="30" spans="1:12" s="7" customFormat="1" ht="15">
      <c r="A30" s="3">
        <v>44827</v>
      </c>
      <c r="B30" s="4">
        <v>1302.321</v>
      </c>
      <c r="C30" s="1" t="s">
        <v>72</v>
      </c>
      <c r="D30" s="1" t="s">
        <v>37</v>
      </c>
      <c r="E30" s="1" t="s">
        <v>73</v>
      </c>
      <c r="F30" s="5">
        <v>10000</v>
      </c>
      <c r="G30" s="1" t="s">
        <v>3</v>
      </c>
      <c r="H30" s="6">
        <v>1.7</v>
      </c>
      <c r="I30" s="2">
        <v>840</v>
      </c>
      <c r="J30" s="5">
        <v>17000</v>
      </c>
      <c r="K30" s="5">
        <v>4073200</v>
      </c>
      <c r="L30" s="1" t="s">
        <v>74</v>
      </c>
    </row>
    <row r="31" spans="1:12" s="7" customFormat="1" ht="15">
      <c r="A31" s="3">
        <v>44828</v>
      </c>
      <c r="B31" s="4">
        <v>1302.321</v>
      </c>
      <c r="C31" s="1" t="s">
        <v>42</v>
      </c>
      <c r="D31" s="1" t="s">
        <v>60</v>
      </c>
      <c r="E31" s="1" t="s">
        <v>49</v>
      </c>
      <c r="F31" s="5">
        <v>60000</v>
      </c>
      <c r="G31" s="1" t="s">
        <v>3</v>
      </c>
      <c r="H31" s="6">
        <v>1.125</v>
      </c>
      <c r="I31" s="2">
        <v>840</v>
      </c>
      <c r="J31" s="5">
        <v>67500</v>
      </c>
      <c r="K31" s="5">
        <v>16176375</v>
      </c>
      <c r="L31" s="1" t="s">
        <v>50</v>
      </c>
    </row>
    <row r="32" spans="1:12" s="7" customFormat="1" ht="15">
      <c r="A32" s="3">
        <v>44830</v>
      </c>
      <c r="B32" s="4">
        <v>1302.321</v>
      </c>
      <c r="C32" s="1" t="s">
        <v>58</v>
      </c>
      <c r="D32" s="1" t="s">
        <v>44</v>
      </c>
      <c r="E32" s="1" t="s">
        <v>75</v>
      </c>
      <c r="F32" s="5">
        <v>20000</v>
      </c>
      <c r="G32" s="1" t="s">
        <v>3</v>
      </c>
      <c r="H32" s="6">
        <v>2.2</v>
      </c>
      <c r="I32" s="2">
        <v>840</v>
      </c>
      <c r="J32" s="5">
        <v>44000</v>
      </c>
      <c r="K32" s="5">
        <v>10544600</v>
      </c>
      <c r="L32" s="1" t="s">
        <v>76</v>
      </c>
    </row>
    <row r="33" spans="1:12" s="7" customFormat="1" ht="15">
      <c r="A33" s="3">
        <v>44831</v>
      </c>
      <c r="B33" s="4">
        <v>1302.321</v>
      </c>
      <c r="C33" s="1" t="s">
        <v>42</v>
      </c>
      <c r="D33" s="1" t="s">
        <v>60</v>
      </c>
      <c r="E33" s="1" t="s">
        <v>61</v>
      </c>
      <c r="F33" s="5">
        <v>26000</v>
      </c>
      <c r="G33" s="1" t="s">
        <v>3</v>
      </c>
      <c r="H33" s="6">
        <v>1.57</v>
      </c>
      <c r="I33" s="2">
        <v>840</v>
      </c>
      <c r="J33" s="5">
        <v>40820</v>
      </c>
      <c r="K33" s="5">
        <v>9780472</v>
      </c>
      <c r="L33" s="1" t="s">
        <v>62</v>
      </c>
    </row>
    <row r="34" spans="1:12" s="7" customFormat="1" ht="15">
      <c r="A34" s="3">
        <v>44832</v>
      </c>
      <c r="B34" s="4">
        <v>1302.321</v>
      </c>
      <c r="C34" s="1" t="s">
        <v>72</v>
      </c>
      <c r="D34" s="1" t="s">
        <v>44</v>
      </c>
      <c r="E34" s="1" t="s">
        <v>77</v>
      </c>
      <c r="F34" s="5">
        <v>36000</v>
      </c>
      <c r="G34" s="1" t="s">
        <v>3</v>
      </c>
      <c r="H34" s="6">
        <v>2.144</v>
      </c>
      <c r="I34" s="2">
        <v>840</v>
      </c>
      <c r="J34" s="5">
        <v>77184</v>
      </c>
      <c r="K34" s="5">
        <v>18250156.8</v>
      </c>
      <c r="L34" s="1" t="s">
        <v>78</v>
      </c>
    </row>
    <row r="35" spans="1:12" s="7" customFormat="1" ht="15">
      <c r="A35" s="3">
        <v>44832</v>
      </c>
      <c r="B35" s="4">
        <v>1302.321</v>
      </c>
      <c r="C35" s="1" t="s">
        <v>42</v>
      </c>
      <c r="D35" s="1" t="s">
        <v>60</v>
      </c>
      <c r="E35" s="1" t="s">
        <v>79</v>
      </c>
      <c r="F35" s="5">
        <v>20000</v>
      </c>
      <c r="G35" s="1" t="s">
        <v>3</v>
      </c>
      <c r="H35" s="6">
        <v>1.25</v>
      </c>
      <c r="I35" s="2">
        <v>840</v>
      </c>
      <c r="J35" s="5">
        <v>25000</v>
      </c>
      <c r="K35" s="5">
        <v>5911250</v>
      </c>
      <c r="L35" s="1" t="s">
        <v>50</v>
      </c>
    </row>
    <row r="36" spans="1:12" s="7" customFormat="1" ht="15">
      <c r="A36" s="3">
        <v>44811</v>
      </c>
      <c r="B36" s="4">
        <v>1302.329</v>
      </c>
      <c r="C36" s="1" t="s">
        <v>0</v>
      </c>
      <c r="D36" s="1" t="s">
        <v>80</v>
      </c>
      <c r="E36" s="1" t="s">
        <v>81</v>
      </c>
      <c r="F36" s="5">
        <v>23750</v>
      </c>
      <c r="G36" s="1" t="s">
        <v>3</v>
      </c>
      <c r="H36" s="6">
        <v>0.3</v>
      </c>
      <c r="I36" s="2">
        <v>840</v>
      </c>
      <c r="J36" s="5">
        <v>7125</v>
      </c>
      <c r="K36" s="5">
        <v>1566075</v>
      </c>
      <c r="L36" s="1" t="s">
        <v>50</v>
      </c>
    </row>
    <row r="37" spans="1:12" s="7" customFormat="1" ht="15">
      <c r="A37" s="3">
        <v>44828</v>
      </c>
      <c r="B37" s="4">
        <v>1302.329</v>
      </c>
      <c r="C37" s="1" t="s">
        <v>82</v>
      </c>
      <c r="D37" s="1" t="s">
        <v>83</v>
      </c>
      <c r="E37" s="1" t="s">
        <v>84</v>
      </c>
      <c r="F37" s="5">
        <v>100</v>
      </c>
      <c r="G37" s="1" t="s">
        <v>3</v>
      </c>
      <c r="H37" s="6">
        <v>0.2</v>
      </c>
      <c r="I37" s="2">
        <v>840</v>
      </c>
      <c r="J37" s="5">
        <v>20</v>
      </c>
      <c r="K37" s="5">
        <v>4793</v>
      </c>
      <c r="L37" s="1" t="s">
        <v>85</v>
      </c>
    </row>
    <row r="38" spans="1:12" s="7" customFormat="1" ht="15">
      <c r="A38" s="3">
        <v>44828</v>
      </c>
      <c r="B38" s="4">
        <v>1302.329</v>
      </c>
      <c r="C38" s="1" t="s">
        <v>82</v>
      </c>
      <c r="D38" s="1" t="s">
        <v>83</v>
      </c>
      <c r="E38" s="1" t="s">
        <v>84</v>
      </c>
      <c r="F38" s="5">
        <v>100</v>
      </c>
      <c r="G38" s="1" t="s">
        <v>3</v>
      </c>
      <c r="H38" s="6">
        <v>0.2</v>
      </c>
      <c r="I38" s="2">
        <v>840</v>
      </c>
      <c r="J38" s="5">
        <v>20</v>
      </c>
      <c r="K38" s="5">
        <v>4793</v>
      </c>
      <c r="L38" s="1" t="s">
        <v>85</v>
      </c>
    </row>
    <row r="39" spans="1:12" s="7" customFormat="1" ht="15">
      <c r="A39" s="3">
        <v>44829</v>
      </c>
      <c r="B39" s="4">
        <v>1302.329</v>
      </c>
      <c r="C39" s="1" t="s">
        <v>82</v>
      </c>
      <c r="D39" s="1" t="s">
        <v>83</v>
      </c>
      <c r="E39" s="1" t="s">
        <v>84</v>
      </c>
      <c r="F39" s="5">
        <v>100</v>
      </c>
      <c r="G39" s="1" t="s">
        <v>3</v>
      </c>
      <c r="H39" s="6">
        <v>0.2</v>
      </c>
      <c r="I39" s="2">
        <v>840</v>
      </c>
      <c r="J39" s="5">
        <v>20</v>
      </c>
      <c r="K39" s="5">
        <v>4793</v>
      </c>
      <c r="L39" s="1" t="s">
        <v>85</v>
      </c>
    </row>
    <row r="40" spans="1:12" s="7" customFormat="1" ht="15">
      <c r="A40" s="3">
        <v>44831</v>
      </c>
      <c r="B40" s="4">
        <v>1302.329</v>
      </c>
      <c r="C40" s="1" t="s">
        <v>82</v>
      </c>
      <c r="D40" s="1" t="s">
        <v>83</v>
      </c>
      <c r="E40" s="1" t="s">
        <v>84</v>
      </c>
      <c r="F40" s="5">
        <v>100</v>
      </c>
      <c r="G40" s="1" t="s">
        <v>3</v>
      </c>
      <c r="H40" s="6">
        <v>0.2</v>
      </c>
      <c r="I40" s="2">
        <v>840</v>
      </c>
      <c r="J40" s="5">
        <v>20</v>
      </c>
      <c r="K40" s="5">
        <v>4792</v>
      </c>
      <c r="L40" s="1" t="s">
        <v>85</v>
      </c>
    </row>
    <row r="41" spans="1:12" s="7" customFormat="1" ht="15">
      <c r="A41" s="3">
        <v>44833</v>
      </c>
      <c r="B41" s="4">
        <v>1302.329</v>
      </c>
      <c r="C41" s="1" t="s">
        <v>82</v>
      </c>
      <c r="D41" s="1" t="s">
        <v>83</v>
      </c>
      <c r="E41" s="1" t="s">
        <v>84</v>
      </c>
      <c r="F41" s="5">
        <v>100</v>
      </c>
      <c r="G41" s="1" t="s">
        <v>3</v>
      </c>
      <c r="H41" s="6">
        <v>0.2</v>
      </c>
      <c r="I41" s="2">
        <v>840</v>
      </c>
      <c r="J41" s="5">
        <v>20</v>
      </c>
      <c r="K41" s="5">
        <v>4673</v>
      </c>
      <c r="L41" s="1" t="s">
        <v>85</v>
      </c>
    </row>
    <row r="42" spans="1:12" s="7" customFormat="1" ht="15">
      <c r="A42" s="3">
        <v>44807</v>
      </c>
      <c r="B42" s="4">
        <v>1302.39</v>
      </c>
      <c r="C42" s="1" t="s">
        <v>43</v>
      </c>
      <c r="D42" s="1" t="s">
        <v>31</v>
      </c>
      <c r="E42" s="1" t="s">
        <v>86</v>
      </c>
      <c r="F42" s="5">
        <v>17000</v>
      </c>
      <c r="G42" s="1" t="s">
        <v>3</v>
      </c>
      <c r="H42" s="6">
        <v>0.405</v>
      </c>
      <c r="I42" s="2">
        <v>840</v>
      </c>
      <c r="J42" s="5">
        <v>6885</v>
      </c>
      <c r="K42" s="5">
        <v>1504028</v>
      </c>
      <c r="L42" s="1" t="s">
        <v>87</v>
      </c>
    </row>
    <row r="43" spans="1:12" s="7" customFormat="1" ht="15">
      <c r="A43" s="3">
        <v>44827</v>
      </c>
      <c r="B43" s="4">
        <v>1302.39</v>
      </c>
      <c r="C43" s="1" t="s">
        <v>42</v>
      </c>
      <c r="D43" s="1" t="s">
        <v>88</v>
      </c>
      <c r="E43" s="1" t="s">
        <v>89</v>
      </c>
      <c r="F43" s="5">
        <v>20000</v>
      </c>
      <c r="G43" s="1" t="s">
        <v>3</v>
      </c>
      <c r="H43" s="6">
        <v>1.32</v>
      </c>
      <c r="I43" s="2">
        <v>840</v>
      </c>
      <c r="J43" s="5">
        <v>26400</v>
      </c>
      <c r="K43" s="5">
        <v>6325440</v>
      </c>
      <c r="L43" s="1" t="s">
        <v>90</v>
      </c>
    </row>
    <row r="44" spans="10:11" ht="14.25">
      <c r="J44" s="13">
        <f>SUM(J2:J43)</f>
        <v>1015908.7723000001</v>
      </c>
      <c r="K44" s="13">
        <f>SUM(K2:K43)</f>
        <v>238971265.32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SRM PC;Gilmore</dc:creator>
  <cp:keywords/>
  <dc:description/>
  <cp:lastModifiedBy>Mir Mines</cp:lastModifiedBy>
  <dcterms:created xsi:type="dcterms:W3CDTF">2022-10-06T19:54:15Z</dcterms:created>
  <dcterms:modified xsi:type="dcterms:W3CDTF">2022-10-24T08:27:39Z</dcterms:modified>
  <cp:category/>
  <cp:version/>
  <cp:contentType/>
  <cp:contentStatus/>
</cp:coreProperties>
</file>