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<sst xmlns="http://schemas.openxmlformats.org/spreadsheetml/2006/main" count="167" uniqueCount="41">
  <si>
    <t xml:space="preserve">BAHRAIN/KINGDOM OF BAHRAIN    </t>
  </si>
  <si>
    <t xml:space="preserve">MONDELEZ PAKISTAN LIMITED                         </t>
  </si>
  <si>
    <t xml:space="preserve">MONDELEZ INTERNATIONAL (MIAPL)                    </t>
  </si>
  <si>
    <t xml:space="preserve">KG  </t>
  </si>
  <si>
    <t xml:space="preserve">CAD 247.2G TIMEOUT 12CA                                                                                                                                                             </t>
  </si>
  <si>
    <t xml:space="preserve">CAD 20.8G TIMEOUT                                                                                                                                                                   </t>
  </si>
  <si>
    <t xml:space="preserve">CAD 41.6G TIMEOUT                                                                                                                                                                   </t>
  </si>
  <si>
    <t xml:space="preserve">QATAR                         </t>
  </si>
  <si>
    <t xml:space="preserve">CDM 38GX24 FN EXP 12CA                                                                                                                                                              </t>
  </si>
  <si>
    <t xml:space="preserve">CDM 38GX24 ROAST ALMOND EXP 12CA                                                                                                                                                    </t>
  </si>
  <si>
    <t xml:space="preserve">CAD 38GX24 QXX EXP 12CA                                                                                                                                                             </t>
  </si>
  <si>
    <t xml:space="preserve">CAD 20GX24 BUBBLY QX EXP 12CA                                                                                                                                                       </t>
  </si>
  <si>
    <t xml:space="preserve">CDM 40GX24 BBLY EXP 6CA                                                                                                                                                             </t>
  </si>
  <si>
    <t xml:space="preserve">CAD 247.2G TIMEOUT 12 CA                                                                                                                                                            </t>
  </si>
  <si>
    <t xml:space="preserve">CDM 90GX24 GM EXP 6CA                                                                                                                                                               </t>
  </si>
  <si>
    <t xml:space="preserve">CDM 87GX24 BBLY EXP 4CA                                                                                                                                                             </t>
  </si>
  <si>
    <t xml:space="preserve">SAUDI ARABIA                  </t>
  </si>
  <si>
    <t xml:space="preserve">AFGHANISTAN                   </t>
  </si>
  <si>
    <t xml:space="preserve">SILVER LAKE FOODS PRODUCTS LIMITED                </t>
  </si>
  <si>
    <t xml:space="preserve">ZIA AHMAD RUHOLLAH LOGISTIC SERVICES              </t>
  </si>
  <si>
    <t xml:space="preserve">SWEETS BISCUITSMORE DETAIL AS PER ATTACHED DOCUMETS(EXPORT UNDER CLAIM FOR REBATE)                                                                                                  </t>
  </si>
  <si>
    <t xml:space="preserve">UNITED ARAB EMIRATES          </t>
  </si>
  <si>
    <t xml:space="preserve">KUWAIT                        </t>
  </si>
  <si>
    <t xml:space="preserve">MAURITIUS                     </t>
  </si>
  <si>
    <t xml:space="preserve">K M FOOD INDUSTRIES (PVT) LTD                     </t>
  </si>
  <si>
    <t xml:space="preserve">FOOD PARADISE CO LTD                              </t>
  </si>
  <si>
    <t xml:space="preserve">NON REBATE GOFY WHEAT ENERGY BOX  GOFY TRIANGLO CHOCOLATE BOX  GOFY HEARTY CHOCOLATE BOX AND GOFY TIPPY CHOCOLATE BOX DETAIL AS PER INVOICE AND PACKING LIST                        </t>
  </si>
  <si>
    <t xml:space="preserve">SWEET BISCUITSMORE DETAIL AS PER INVOICE  PACKING LIST(EXPORT UNDER CLAIM FOR REBATE)                                                                                               </t>
  </si>
  <si>
    <t xml:space="preserve">CDM 160G CHOCOLATE EXP 18CA                                                                                                                                                         </t>
  </si>
  <si>
    <t>DATE</t>
  </si>
  <si>
    <t>ORIGIN</t>
  </si>
  <si>
    <t>EXPORTER</t>
  </si>
  <si>
    <t>IMPORTER</t>
  </si>
  <si>
    <t>QTY</t>
  </si>
  <si>
    <t>UNIT</t>
  </si>
  <si>
    <t>UNIT_PRC</t>
  </si>
  <si>
    <t>CURR</t>
  </si>
  <si>
    <t>VALUE (FC)</t>
  </si>
  <si>
    <t>VALUE (PKR)</t>
  </si>
  <si>
    <t>DESCRIPTION</t>
  </si>
  <si>
    <t>HS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</si>
</sst>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000.000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36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164" fontId="36" fillId="0" borderId="10" xfId="0" applyNumberFormat="1" applyFont="1" applyBorder="1" applyAlignment="1">
      <alignment horizontal="left"/>
    </xf>
    <xf numFmtId="165" fontId="36" fillId="0" borderId="10" xfId="0" applyNumberFormat="1" applyFont="1" applyBorder="1" applyAlignment="1">
      <alignment horizontal="left"/>
    </xf>
    <xf numFmtId="2" fontId="36" fillId="0" borderId="10" xfId="0" applyNumberFormat="1" applyFont="1" applyBorder="1" applyAlignment="1">
      <alignment horizontal="left"/>
    </xf>
    <xf numFmtId="166" fontId="36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/>
    </xf>
    <xf numFmtId="49" fontId="37" fillId="33" borderId="10" xfId="0" applyNumberFormat="1" applyFont="1" applyFill="1" applyBorder="1" applyAlignment="1">
      <alignment horizontal="left"/>
    </xf>
    <xf numFmtId="164" fontId="37" fillId="33" borderId="10" xfId="0" applyNumberFormat="1" applyFont="1" applyFill="1" applyBorder="1" applyAlignment="1">
      <alignment horizontal="left"/>
    </xf>
    <xf numFmtId="2" fontId="37" fillId="33" borderId="10" xfId="0" applyNumberFormat="1" applyFont="1" applyFill="1" applyBorder="1" applyAlignment="1">
      <alignment horizontal="left"/>
    </xf>
    <xf numFmtId="166" fontId="37" fillId="33" borderId="10" xfId="0" applyNumberFormat="1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E13">
      <selection activeCell="K34" sqref="K34"/>
    </sheetView>
  </sheetViews>
  <sheetFormatPr defaultColWidth="9.140625" defaultRowHeight="15"/>
  <cols>
    <col min="1" max="1" width="10.140625" style="0" bestFit="1" customWidth="1"/>
    <col min="2" max="2" width="10.421875" style="0" bestFit="1" customWidth="1"/>
    <col min="3" max="3" width="34.421875" style="0" bestFit="1" customWidth="1"/>
    <col min="4" max="4" width="47.140625" style="0" bestFit="1" customWidth="1"/>
    <col min="5" max="5" width="48.7109375" style="0" bestFit="1" customWidth="1"/>
    <col min="6" max="6" width="9.28125" style="0" bestFit="1" customWidth="1"/>
    <col min="7" max="7" width="5.57421875" style="0" bestFit="1" customWidth="1"/>
    <col min="8" max="8" width="10.28125" style="0" bestFit="1" customWidth="1"/>
    <col min="9" max="9" width="6.140625" style="0" bestFit="1" customWidth="1"/>
    <col min="10" max="10" width="11.28125" style="0" bestFit="1" customWidth="1"/>
    <col min="11" max="11" width="12.7109375" style="0" bestFit="1" customWidth="1"/>
    <col min="12" max="12" width="61.28125" style="0" customWidth="1"/>
  </cols>
  <sheetData>
    <row r="1" spans="1:12" s="12" customFormat="1" ht="15">
      <c r="A1" s="9" t="s">
        <v>29</v>
      </c>
      <c r="B1" s="8" t="s">
        <v>40</v>
      </c>
      <c r="C1" s="8" t="s">
        <v>30</v>
      </c>
      <c r="D1" s="8" t="s">
        <v>31</v>
      </c>
      <c r="E1" s="8" t="s">
        <v>32</v>
      </c>
      <c r="F1" s="10" t="s">
        <v>33</v>
      </c>
      <c r="G1" s="8" t="s">
        <v>34</v>
      </c>
      <c r="H1" s="11" t="s">
        <v>35</v>
      </c>
      <c r="I1" s="8" t="s">
        <v>36</v>
      </c>
      <c r="J1" s="10" t="s">
        <v>37</v>
      </c>
      <c r="K1" s="10" t="s">
        <v>38</v>
      </c>
      <c r="L1" s="8" t="s">
        <v>39</v>
      </c>
    </row>
    <row r="2" spans="1:12" s="7" customFormat="1" ht="15">
      <c r="A2" s="3">
        <v>44805</v>
      </c>
      <c r="B2" s="4">
        <v>1806.9</v>
      </c>
      <c r="C2" s="1" t="s">
        <v>0</v>
      </c>
      <c r="D2" s="1" t="s">
        <v>1</v>
      </c>
      <c r="E2" s="1" t="s">
        <v>2</v>
      </c>
      <c r="F2" s="5">
        <v>978.78</v>
      </c>
      <c r="G2" s="1" t="s">
        <v>3</v>
      </c>
      <c r="H2" s="6">
        <v>3.9885</v>
      </c>
      <c r="I2" s="2">
        <v>840</v>
      </c>
      <c r="J2" s="5">
        <v>3903.86403</v>
      </c>
      <c r="K2" s="5">
        <v>859240.47</v>
      </c>
      <c r="L2" s="1" t="s">
        <v>4</v>
      </c>
    </row>
    <row r="3" spans="1:12" s="7" customFormat="1" ht="15">
      <c r="A3" s="3">
        <v>44805</v>
      </c>
      <c r="B3" s="4">
        <v>1806.9</v>
      </c>
      <c r="C3" s="1" t="s">
        <v>0</v>
      </c>
      <c r="D3" s="1" t="s">
        <v>1</v>
      </c>
      <c r="E3" s="1" t="s">
        <v>2</v>
      </c>
      <c r="F3" s="5">
        <v>3522.12</v>
      </c>
      <c r="G3" s="1" t="s">
        <v>3</v>
      </c>
      <c r="H3" s="6">
        <v>3.7262</v>
      </c>
      <c r="I3" s="2">
        <v>840</v>
      </c>
      <c r="J3" s="5">
        <v>13124.123544</v>
      </c>
      <c r="K3" s="5">
        <v>2888619.59</v>
      </c>
      <c r="L3" s="1" t="s">
        <v>5</v>
      </c>
    </row>
    <row r="4" spans="1:12" s="7" customFormat="1" ht="15">
      <c r="A4" s="3">
        <v>44805</v>
      </c>
      <c r="B4" s="4">
        <v>1806.9</v>
      </c>
      <c r="C4" s="1" t="s">
        <v>0</v>
      </c>
      <c r="D4" s="1" t="s">
        <v>1</v>
      </c>
      <c r="E4" s="1" t="s">
        <v>2</v>
      </c>
      <c r="F4" s="5">
        <v>3018.96</v>
      </c>
      <c r="G4" s="1" t="s">
        <v>3</v>
      </c>
      <c r="H4" s="6">
        <v>3.5158</v>
      </c>
      <c r="I4" s="2">
        <v>840</v>
      </c>
      <c r="J4" s="5">
        <v>10614.059568</v>
      </c>
      <c r="K4" s="5">
        <v>2336154.51</v>
      </c>
      <c r="L4" s="1" t="s">
        <v>6</v>
      </c>
    </row>
    <row r="5" spans="1:12" s="7" customFormat="1" ht="15">
      <c r="A5" s="3">
        <v>44806</v>
      </c>
      <c r="B5" s="4">
        <v>1806.9</v>
      </c>
      <c r="C5" s="1" t="s">
        <v>7</v>
      </c>
      <c r="D5" s="1" t="s">
        <v>1</v>
      </c>
      <c r="E5" s="1" t="s">
        <v>2</v>
      </c>
      <c r="F5" s="5">
        <v>492.48</v>
      </c>
      <c r="G5" s="1" t="s">
        <v>3</v>
      </c>
      <c r="H5" s="6">
        <v>5.6469</v>
      </c>
      <c r="I5" s="2">
        <v>840</v>
      </c>
      <c r="J5" s="5">
        <v>2780.985312</v>
      </c>
      <c r="K5" s="5">
        <v>606254.79</v>
      </c>
      <c r="L5" s="1" t="s">
        <v>8</v>
      </c>
    </row>
    <row r="6" spans="1:12" s="7" customFormat="1" ht="15">
      <c r="A6" s="3">
        <v>44806</v>
      </c>
      <c r="B6" s="4">
        <v>1806.9</v>
      </c>
      <c r="C6" s="1" t="s">
        <v>7</v>
      </c>
      <c r="D6" s="1" t="s">
        <v>1</v>
      </c>
      <c r="E6" s="1" t="s">
        <v>2</v>
      </c>
      <c r="F6" s="5">
        <v>492.48</v>
      </c>
      <c r="G6" s="1" t="s">
        <v>3</v>
      </c>
      <c r="H6" s="6">
        <v>5.9512</v>
      </c>
      <c r="I6" s="2">
        <v>840</v>
      </c>
      <c r="J6" s="5">
        <v>2930.846976</v>
      </c>
      <c r="K6" s="5">
        <v>638924.64</v>
      </c>
      <c r="L6" s="1" t="s">
        <v>9</v>
      </c>
    </row>
    <row r="7" spans="1:12" s="7" customFormat="1" ht="15">
      <c r="A7" s="3">
        <v>44806</v>
      </c>
      <c r="B7" s="4">
        <v>1806.9</v>
      </c>
      <c r="C7" s="1" t="s">
        <v>7</v>
      </c>
      <c r="D7" s="1" t="s">
        <v>1</v>
      </c>
      <c r="E7" s="1" t="s">
        <v>2</v>
      </c>
      <c r="F7" s="5">
        <v>787.97</v>
      </c>
      <c r="G7" s="1" t="s">
        <v>3</v>
      </c>
      <c r="H7" s="6">
        <v>4.8602</v>
      </c>
      <c r="I7" s="2">
        <v>840</v>
      </c>
      <c r="J7" s="5">
        <v>3829.691794</v>
      </c>
      <c r="K7" s="5">
        <v>834872.81</v>
      </c>
      <c r="L7" s="1" t="s">
        <v>10</v>
      </c>
    </row>
    <row r="8" spans="1:12" s="7" customFormat="1" ht="15">
      <c r="A8" s="3">
        <v>44806</v>
      </c>
      <c r="B8" s="4">
        <v>1806.9</v>
      </c>
      <c r="C8" s="1" t="s">
        <v>7</v>
      </c>
      <c r="D8" s="1" t="s">
        <v>1</v>
      </c>
      <c r="E8" s="1" t="s">
        <v>2</v>
      </c>
      <c r="F8" s="5">
        <v>1555.2</v>
      </c>
      <c r="G8" s="1" t="s">
        <v>3</v>
      </c>
      <c r="H8" s="6">
        <v>5.6354</v>
      </c>
      <c r="I8" s="2">
        <v>840</v>
      </c>
      <c r="J8" s="5">
        <v>8764.17408</v>
      </c>
      <c r="K8" s="5">
        <v>1910589.94</v>
      </c>
      <c r="L8" s="1" t="s">
        <v>11</v>
      </c>
    </row>
    <row r="9" spans="1:12" s="7" customFormat="1" ht="15">
      <c r="A9" s="3">
        <v>44806</v>
      </c>
      <c r="B9" s="4">
        <v>1806.9</v>
      </c>
      <c r="C9" s="1" t="s">
        <v>7</v>
      </c>
      <c r="D9" s="1" t="s">
        <v>1</v>
      </c>
      <c r="E9" s="1" t="s">
        <v>2</v>
      </c>
      <c r="F9" s="5">
        <v>1105.92</v>
      </c>
      <c r="G9" s="1" t="s">
        <v>3</v>
      </c>
      <c r="H9" s="6">
        <v>5.2899</v>
      </c>
      <c r="I9" s="2">
        <v>840</v>
      </c>
      <c r="J9" s="5">
        <v>5850.206208</v>
      </c>
      <c r="K9" s="5">
        <v>1275344.95</v>
      </c>
      <c r="L9" s="1" t="s">
        <v>12</v>
      </c>
    </row>
    <row r="10" spans="1:12" s="7" customFormat="1" ht="15">
      <c r="A10" s="3">
        <v>44806</v>
      </c>
      <c r="B10" s="4">
        <v>1806.9</v>
      </c>
      <c r="C10" s="1" t="s">
        <v>7</v>
      </c>
      <c r="D10" s="1" t="s">
        <v>1</v>
      </c>
      <c r="E10" s="1" t="s">
        <v>2</v>
      </c>
      <c r="F10" s="5">
        <v>249.14</v>
      </c>
      <c r="G10" s="1" t="s">
        <v>3</v>
      </c>
      <c r="H10" s="6">
        <v>3.4694</v>
      </c>
      <c r="I10" s="2">
        <v>840</v>
      </c>
      <c r="J10" s="5">
        <v>864.366316</v>
      </c>
      <c r="K10" s="5">
        <v>188431.85</v>
      </c>
      <c r="L10" s="1" t="s">
        <v>13</v>
      </c>
    </row>
    <row r="11" spans="1:12" s="7" customFormat="1" ht="15">
      <c r="A11" s="3">
        <v>44806</v>
      </c>
      <c r="B11" s="4">
        <v>1806.9</v>
      </c>
      <c r="C11" s="1" t="s">
        <v>7</v>
      </c>
      <c r="D11" s="1" t="s">
        <v>1</v>
      </c>
      <c r="E11" s="1" t="s">
        <v>2</v>
      </c>
      <c r="F11" s="5">
        <v>503.16</v>
      </c>
      <c r="G11" s="1" t="s">
        <v>3</v>
      </c>
      <c r="H11" s="6">
        <v>3.3122</v>
      </c>
      <c r="I11" s="2">
        <v>840</v>
      </c>
      <c r="J11" s="5">
        <v>1666.566552</v>
      </c>
      <c r="K11" s="5">
        <v>363311.5</v>
      </c>
      <c r="L11" s="1" t="s">
        <v>5</v>
      </c>
    </row>
    <row r="12" spans="1:12" s="7" customFormat="1" ht="15">
      <c r="A12" s="3">
        <v>44806</v>
      </c>
      <c r="B12" s="4">
        <v>1806.9</v>
      </c>
      <c r="C12" s="1" t="s">
        <v>7</v>
      </c>
      <c r="D12" s="1" t="s">
        <v>1</v>
      </c>
      <c r="E12" s="1" t="s">
        <v>2</v>
      </c>
      <c r="F12" s="5">
        <v>11664</v>
      </c>
      <c r="G12" s="1" t="s">
        <v>3</v>
      </c>
      <c r="H12" s="6">
        <v>4.8781</v>
      </c>
      <c r="I12" s="2">
        <v>840</v>
      </c>
      <c r="J12" s="5">
        <v>56898.1584</v>
      </c>
      <c r="K12" s="5">
        <v>12403798.53</v>
      </c>
      <c r="L12" s="1" t="s">
        <v>14</v>
      </c>
    </row>
    <row r="13" spans="1:12" s="7" customFormat="1" ht="15">
      <c r="A13" s="3">
        <v>44806</v>
      </c>
      <c r="B13" s="4">
        <v>1806.9</v>
      </c>
      <c r="C13" s="1" t="s">
        <v>7</v>
      </c>
      <c r="D13" s="1" t="s">
        <v>1</v>
      </c>
      <c r="E13" s="1" t="s">
        <v>2</v>
      </c>
      <c r="F13" s="5">
        <v>1202.69</v>
      </c>
      <c r="G13" s="1" t="s">
        <v>3</v>
      </c>
      <c r="H13" s="6">
        <v>4.8396</v>
      </c>
      <c r="I13" s="2">
        <v>840</v>
      </c>
      <c r="J13" s="5">
        <v>5820.538524</v>
      </c>
      <c r="K13" s="5">
        <v>1268877.39</v>
      </c>
      <c r="L13" s="1" t="s">
        <v>15</v>
      </c>
    </row>
    <row r="14" spans="1:12" s="7" customFormat="1" ht="15">
      <c r="A14" s="3">
        <v>44806</v>
      </c>
      <c r="B14" s="4">
        <v>1806.9</v>
      </c>
      <c r="C14" s="1" t="s">
        <v>7</v>
      </c>
      <c r="D14" s="1" t="s">
        <v>1</v>
      </c>
      <c r="E14" s="1" t="s">
        <v>2</v>
      </c>
      <c r="F14" s="5">
        <v>7216.13</v>
      </c>
      <c r="G14" s="1" t="s">
        <v>3</v>
      </c>
      <c r="H14" s="6">
        <v>4.8395</v>
      </c>
      <c r="I14" s="2">
        <v>840</v>
      </c>
      <c r="J14" s="5">
        <v>34922.461135</v>
      </c>
      <c r="K14" s="5">
        <v>7613096.52</v>
      </c>
      <c r="L14" s="1" t="s">
        <v>15</v>
      </c>
    </row>
    <row r="15" spans="1:12" s="7" customFormat="1" ht="15">
      <c r="A15" s="3">
        <v>44807</v>
      </c>
      <c r="B15" s="4">
        <v>1806.9</v>
      </c>
      <c r="C15" s="1" t="s">
        <v>16</v>
      </c>
      <c r="D15" s="1" t="s">
        <v>1</v>
      </c>
      <c r="E15" s="1" t="s">
        <v>2</v>
      </c>
      <c r="F15" s="5">
        <v>4591.37</v>
      </c>
      <c r="G15" s="1" t="s">
        <v>3</v>
      </c>
      <c r="H15" s="6">
        <v>3.9885</v>
      </c>
      <c r="I15" s="2">
        <v>840</v>
      </c>
      <c r="J15" s="5">
        <v>18312.679245</v>
      </c>
      <c r="K15" s="5">
        <v>4000405</v>
      </c>
      <c r="L15" s="1" t="s">
        <v>4</v>
      </c>
    </row>
    <row r="16" spans="1:12" s="7" customFormat="1" ht="15">
      <c r="A16" s="3">
        <v>44807</v>
      </c>
      <c r="B16" s="4">
        <v>1806.9</v>
      </c>
      <c r="C16" s="1" t="s">
        <v>17</v>
      </c>
      <c r="D16" s="1" t="s">
        <v>18</v>
      </c>
      <c r="E16" s="1" t="s">
        <v>19</v>
      </c>
      <c r="F16" s="5">
        <v>5820</v>
      </c>
      <c r="G16" s="1" t="s">
        <v>3</v>
      </c>
      <c r="H16" s="6">
        <v>4.2</v>
      </c>
      <c r="I16" s="2">
        <v>840</v>
      </c>
      <c r="J16" s="5">
        <v>24444</v>
      </c>
      <c r="K16" s="5">
        <v>5339791.8</v>
      </c>
      <c r="L16" s="1" t="s">
        <v>20</v>
      </c>
    </row>
    <row r="17" spans="1:12" s="7" customFormat="1" ht="15">
      <c r="A17" s="3">
        <v>44808</v>
      </c>
      <c r="B17" s="4">
        <v>1806.9</v>
      </c>
      <c r="C17" s="1" t="s">
        <v>16</v>
      </c>
      <c r="D17" s="1" t="s">
        <v>1</v>
      </c>
      <c r="E17" s="1" t="s">
        <v>2</v>
      </c>
      <c r="F17" s="5">
        <v>4591.37</v>
      </c>
      <c r="G17" s="1" t="s">
        <v>3</v>
      </c>
      <c r="H17" s="6">
        <v>3.9885</v>
      </c>
      <c r="I17" s="2">
        <v>840</v>
      </c>
      <c r="J17" s="5">
        <v>18312.679245</v>
      </c>
      <c r="K17" s="5">
        <v>4000404.78</v>
      </c>
      <c r="L17" s="1" t="s">
        <v>4</v>
      </c>
    </row>
    <row r="18" spans="1:12" s="7" customFormat="1" ht="15">
      <c r="A18" s="3">
        <v>44808</v>
      </c>
      <c r="B18" s="4">
        <v>1806.9</v>
      </c>
      <c r="C18" s="1" t="s">
        <v>16</v>
      </c>
      <c r="D18" s="1" t="s">
        <v>1</v>
      </c>
      <c r="E18" s="1" t="s">
        <v>2</v>
      </c>
      <c r="F18" s="5">
        <v>4591.37</v>
      </c>
      <c r="G18" s="1" t="s">
        <v>3</v>
      </c>
      <c r="H18" s="6">
        <v>3.9885</v>
      </c>
      <c r="I18" s="2">
        <v>840</v>
      </c>
      <c r="J18" s="5">
        <v>18312.679245</v>
      </c>
      <c r="K18" s="5">
        <v>4000404.78</v>
      </c>
      <c r="L18" s="1" t="s">
        <v>4</v>
      </c>
    </row>
    <row r="19" spans="1:12" s="7" customFormat="1" ht="15">
      <c r="A19" s="3">
        <v>44812</v>
      </c>
      <c r="B19" s="4">
        <v>1806.9</v>
      </c>
      <c r="C19" s="1" t="s">
        <v>7</v>
      </c>
      <c r="D19" s="1" t="s">
        <v>1</v>
      </c>
      <c r="E19" s="1" t="s">
        <v>2</v>
      </c>
      <c r="F19" s="5">
        <v>14.83</v>
      </c>
      <c r="G19" s="1" t="s">
        <v>3</v>
      </c>
      <c r="H19" s="6">
        <v>3.9885</v>
      </c>
      <c r="I19" s="2">
        <v>840</v>
      </c>
      <c r="J19" s="5">
        <v>59.149455</v>
      </c>
      <c r="K19" s="5">
        <v>13095.68</v>
      </c>
      <c r="L19" s="1" t="s">
        <v>5</v>
      </c>
    </row>
    <row r="20" spans="1:12" s="7" customFormat="1" ht="15">
      <c r="A20" s="3">
        <v>44812</v>
      </c>
      <c r="B20" s="4">
        <v>1806.9</v>
      </c>
      <c r="C20" s="1" t="s">
        <v>7</v>
      </c>
      <c r="D20" s="1" t="s">
        <v>1</v>
      </c>
      <c r="E20" s="1" t="s">
        <v>2</v>
      </c>
      <c r="F20" s="5">
        <v>14.975</v>
      </c>
      <c r="G20" s="1" t="s">
        <v>3</v>
      </c>
      <c r="H20" s="6">
        <v>3.7262</v>
      </c>
      <c r="I20" s="2">
        <v>840</v>
      </c>
      <c r="J20" s="5">
        <v>55.799845</v>
      </c>
      <c r="K20" s="5">
        <v>12354.08</v>
      </c>
      <c r="L20" s="1" t="s">
        <v>5</v>
      </c>
    </row>
    <row r="21" spans="1:12" s="7" customFormat="1" ht="15">
      <c r="A21" s="3">
        <v>44817</v>
      </c>
      <c r="B21" s="4">
        <v>1806.9</v>
      </c>
      <c r="C21" s="1" t="s">
        <v>21</v>
      </c>
      <c r="D21" s="1" t="s">
        <v>1</v>
      </c>
      <c r="E21" s="1" t="s">
        <v>2</v>
      </c>
      <c r="F21" s="5">
        <v>1779.6</v>
      </c>
      <c r="G21" s="1" t="s">
        <v>3</v>
      </c>
      <c r="H21" s="6">
        <v>4.0661</v>
      </c>
      <c r="I21" s="2">
        <v>840</v>
      </c>
      <c r="J21" s="5">
        <v>7236.03156</v>
      </c>
      <c r="K21" s="5">
        <v>1650901</v>
      </c>
      <c r="L21" s="1" t="s">
        <v>4</v>
      </c>
    </row>
    <row r="22" spans="1:12" s="7" customFormat="1" ht="15">
      <c r="A22" s="3">
        <v>44817</v>
      </c>
      <c r="B22" s="4">
        <v>1806.9</v>
      </c>
      <c r="C22" s="1" t="s">
        <v>21</v>
      </c>
      <c r="D22" s="1" t="s">
        <v>1</v>
      </c>
      <c r="E22" s="1" t="s">
        <v>2</v>
      </c>
      <c r="F22" s="5">
        <v>5031.6</v>
      </c>
      <c r="G22" s="1" t="s">
        <v>3</v>
      </c>
      <c r="H22" s="6">
        <v>3.7262</v>
      </c>
      <c r="I22" s="2">
        <v>840</v>
      </c>
      <c r="J22" s="5">
        <v>18748.74792</v>
      </c>
      <c r="K22" s="5">
        <v>4277527</v>
      </c>
      <c r="L22" s="1" t="s">
        <v>5</v>
      </c>
    </row>
    <row r="23" spans="1:12" s="7" customFormat="1" ht="15">
      <c r="A23" s="3">
        <v>44817</v>
      </c>
      <c r="B23" s="4">
        <v>1806.9</v>
      </c>
      <c r="C23" s="1" t="s">
        <v>21</v>
      </c>
      <c r="D23" s="1" t="s">
        <v>1</v>
      </c>
      <c r="E23" s="1" t="s">
        <v>2</v>
      </c>
      <c r="F23" s="5">
        <v>754.74</v>
      </c>
      <c r="G23" s="1" t="s">
        <v>3</v>
      </c>
      <c r="H23" s="6">
        <v>3.5158</v>
      </c>
      <c r="I23" s="2">
        <v>840</v>
      </c>
      <c r="J23" s="5">
        <v>2653.514892</v>
      </c>
      <c r="K23" s="5">
        <v>605399</v>
      </c>
      <c r="L23" s="1" t="s">
        <v>6</v>
      </c>
    </row>
    <row r="24" spans="1:12" s="7" customFormat="1" ht="15">
      <c r="A24" s="3">
        <v>44819</v>
      </c>
      <c r="B24" s="4">
        <v>1806.9</v>
      </c>
      <c r="C24" s="1" t="s">
        <v>0</v>
      </c>
      <c r="D24" s="1" t="s">
        <v>1</v>
      </c>
      <c r="E24" s="1" t="s">
        <v>2</v>
      </c>
      <c r="F24" s="5">
        <v>711.84</v>
      </c>
      <c r="G24" s="1" t="s">
        <v>3</v>
      </c>
      <c r="H24" s="6">
        <v>4.066</v>
      </c>
      <c r="I24" s="2">
        <v>840</v>
      </c>
      <c r="J24" s="5">
        <v>2894.34144</v>
      </c>
      <c r="K24" s="5">
        <v>671197.77</v>
      </c>
      <c r="L24" s="1" t="s">
        <v>4</v>
      </c>
    </row>
    <row r="25" spans="1:12" s="7" customFormat="1" ht="15">
      <c r="A25" s="3">
        <v>44819</v>
      </c>
      <c r="B25" s="4">
        <v>1806.9</v>
      </c>
      <c r="C25" s="1" t="s">
        <v>22</v>
      </c>
      <c r="D25" s="1" t="s">
        <v>1</v>
      </c>
      <c r="E25" s="1" t="s">
        <v>2</v>
      </c>
      <c r="F25" s="5">
        <v>1779.6</v>
      </c>
      <c r="G25" s="1" t="s">
        <v>3</v>
      </c>
      <c r="H25" s="6">
        <v>4.0661</v>
      </c>
      <c r="I25" s="2">
        <v>840</v>
      </c>
      <c r="J25" s="5">
        <v>7236.03156</v>
      </c>
      <c r="K25" s="5">
        <v>1678035.71</v>
      </c>
      <c r="L25" s="1" t="s">
        <v>4</v>
      </c>
    </row>
    <row r="26" spans="1:12" s="7" customFormat="1" ht="15">
      <c r="A26" s="3">
        <v>44819</v>
      </c>
      <c r="B26" s="4">
        <v>1806.9</v>
      </c>
      <c r="C26" s="1" t="s">
        <v>22</v>
      </c>
      <c r="D26" s="1" t="s">
        <v>1</v>
      </c>
      <c r="E26" s="1" t="s">
        <v>2</v>
      </c>
      <c r="F26" s="5">
        <v>2264.22</v>
      </c>
      <c r="G26" s="1" t="s">
        <v>3</v>
      </c>
      <c r="H26" s="6">
        <v>3.7262</v>
      </c>
      <c r="I26" s="2">
        <v>840</v>
      </c>
      <c r="J26" s="5">
        <v>8436.936564</v>
      </c>
      <c r="K26" s="5">
        <v>1956525.58</v>
      </c>
      <c r="L26" s="1" t="s">
        <v>5</v>
      </c>
    </row>
    <row r="27" spans="1:12" s="7" customFormat="1" ht="15">
      <c r="A27" s="3">
        <v>44819</v>
      </c>
      <c r="B27" s="4">
        <v>1806.9</v>
      </c>
      <c r="C27" s="1" t="s">
        <v>22</v>
      </c>
      <c r="D27" s="1" t="s">
        <v>1</v>
      </c>
      <c r="E27" s="1" t="s">
        <v>2</v>
      </c>
      <c r="F27" s="5">
        <v>4151.07</v>
      </c>
      <c r="G27" s="1" t="s">
        <v>3</v>
      </c>
      <c r="H27" s="6">
        <v>3.5158</v>
      </c>
      <c r="I27" s="2">
        <v>840</v>
      </c>
      <c r="J27" s="5">
        <v>14594.331906</v>
      </c>
      <c r="K27" s="5">
        <v>3384425.56</v>
      </c>
      <c r="L27" s="1" t="s">
        <v>6</v>
      </c>
    </row>
    <row r="28" spans="1:12" s="7" customFormat="1" ht="15">
      <c r="A28" s="3">
        <v>44819</v>
      </c>
      <c r="B28" s="4">
        <v>1806.9</v>
      </c>
      <c r="C28" s="1" t="s">
        <v>23</v>
      </c>
      <c r="D28" s="1" t="s">
        <v>24</v>
      </c>
      <c r="E28" s="1" t="s">
        <v>25</v>
      </c>
      <c r="F28" s="5">
        <v>4350.5</v>
      </c>
      <c r="G28" s="1" t="s">
        <v>3</v>
      </c>
      <c r="H28" s="6">
        <v>2.6842</v>
      </c>
      <c r="I28" s="2">
        <v>840</v>
      </c>
      <c r="J28" s="5">
        <v>11677.6121</v>
      </c>
      <c r="K28" s="5">
        <v>2708038.24</v>
      </c>
      <c r="L28" s="1" t="s">
        <v>26</v>
      </c>
    </row>
    <row r="29" spans="1:12" s="7" customFormat="1" ht="15">
      <c r="A29" s="3">
        <v>44825</v>
      </c>
      <c r="B29" s="4">
        <v>1806.9</v>
      </c>
      <c r="C29" s="1" t="s">
        <v>17</v>
      </c>
      <c r="D29" s="1" t="s">
        <v>18</v>
      </c>
      <c r="E29" s="1" t="s">
        <v>19</v>
      </c>
      <c r="F29" s="5">
        <v>5519.54</v>
      </c>
      <c r="G29" s="1" t="s">
        <v>3</v>
      </c>
      <c r="H29" s="6">
        <v>5.2118</v>
      </c>
      <c r="I29" s="2">
        <v>840</v>
      </c>
      <c r="J29" s="5">
        <v>28766.738572</v>
      </c>
      <c r="K29" s="5">
        <v>6842168.76</v>
      </c>
      <c r="L29" s="1" t="s">
        <v>27</v>
      </c>
    </row>
    <row r="30" spans="1:12" s="7" customFormat="1" ht="15">
      <c r="A30" s="3">
        <v>44826</v>
      </c>
      <c r="B30" s="4">
        <v>1806.9</v>
      </c>
      <c r="C30" s="1" t="s">
        <v>17</v>
      </c>
      <c r="D30" s="1" t="s">
        <v>18</v>
      </c>
      <c r="E30" s="1" t="s">
        <v>19</v>
      </c>
      <c r="F30" s="5">
        <v>5017.38</v>
      </c>
      <c r="G30" s="1" t="s">
        <v>3</v>
      </c>
      <c r="H30" s="6">
        <v>6.3064</v>
      </c>
      <c r="I30" s="2">
        <v>840</v>
      </c>
      <c r="J30" s="5">
        <v>31641.605232</v>
      </c>
      <c r="K30" s="5">
        <v>7557597.4</v>
      </c>
      <c r="L30" s="1" t="s">
        <v>27</v>
      </c>
    </row>
    <row r="31" spans="1:12" s="7" customFormat="1" ht="15">
      <c r="A31" s="3">
        <v>44827</v>
      </c>
      <c r="B31" s="4">
        <v>1806.9</v>
      </c>
      <c r="C31" s="1" t="s">
        <v>7</v>
      </c>
      <c r="D31" s="1" t="s">
        <v>1</v>
      </c>
      <c r="E31" s="1" t="s">
        <v>2</v>
      </c>
      <c r="F31" s="5">
        <v>2764.8</v>
      </c>
      <c r="G31" s="1" t="s">
        <v>3</v>
      </c>
      <c r="H31" s="6">
        <v>7.9028</v>
      </c>
      <c r="I31" s="2">
        <v>840</v>
      </c>
      <c r="J31" s="5">
        <v>21849.66144</v>
      </c>
      <c r="K31" s="5">
        <v>5235178.88</v>
      </c>
      <c r="L31" s="1" t="s">
        <v>28</v>
      </c>
    </row>
    <row r="32" spans="1:12" s="7" customFormat="1" ht="15">
      <c r="A32" s="3">
        <v>44827</v>
      </c>
      <c r="B32" s="4">
        <v>1806.9</v>
      </c>
      <c r="C32" s="1" t="s">
        <v>7</v>
      </c>
      <c r="D32" s="1" t="s">
        <v>1</v>
      </c>
      <c r="E32" s="1" t="s">
        <v>2</v>
      </c>
      <c r="F32" s="5">
        <v>801.79</v>
      </c>
      <c r="G32" s="1" t="s">
        <v>3</v>
      </c>
      <c r="H32" s="6">
        <v>4.8394</v>
      </c>
      <c r="I32" s="2">
        <v>840</v>
      </c>
      <c r="J32" s="5">
        <v>3880.182526</v>
      </c>
      <c r="K32" s="5">
        <v>929691.73</v>
      </c>
      <c r="L32" s="1" t="s">
        <v>15</v>
      </c>
    </row>
    <row r="33" spans="10:11" ht="14.25">
      <c r="J33" s="13">
        <f>SUM(J2:J32)</f>
        <v>391082.765186</v>
      </c>
      <c r="K33" s="13">
        <f>SUM(K2:K32)</f>
        <v>88050660.24000001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SRM PC;Gilmore</dc:creator>
  <cp:keywords/>
  <dc:description/>
  <cp:lastModifiedBy>Mir Mines</cp:lastModifiedBy>
  <dcterms:created xsi:type="dcterms:W3CDTF">2022-10-06T19:54:56Z</dcterms:created>
  <dcterms:modified xsi:type="dcterms:W3CDTF">2022-10-24T08:58:49Z</dcterms:modified>
  <cp:category/>
  <cp:version/>
  <cp:contentType/>
  <cp:contentStatus/>
</cp:coreProperties>
</file>